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8_{62AEA0BA-2849-BA45-B127-61427EDA7D70}" xr6:coauthVersionLast="46" xr6:coauthVersionMax="46" xr10:uidLastSave="{00000000-0000-0000-0000-000000000000}"/>
  <bookViews>
    <workbookView xWindow="0" yWindow="460" windowWidth="28800" windowHeight="16280" xr2:uid="{00000000-000D-0000-FFFF-FFFF00000000}"/>
  </bookViews>
  <sheets>
    <sheet name="country" sheetId="3" r:id="rId1"/>
    <sheet name="seacom" sheetId="1" r:id="rId2"/>
  </sheets>
  <definedNames>
    <definedName name="_xlnm._FilterDatabase" localSheetId="1" hidden="1">seacom!$K$1:$K$171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O159" i="1"/>
  <c r="O31" i="1"/>
  <c r="O13" i="1"/>
  <c r="O2" i="1"/>
  <c r="D2" i="1"/>
  <c r="E2" i="1" s="1"/>
</calcChain>
</file>

<file path=xl/sharedStrings.xml><?xml version="1.0" encoding="utf-8"?>
<sst xmlns="http://schemas.openxmlformats.org/spreadsheetml/2006/main" count="845" uniqueCount="306">
  <si>
    <t>org_id</t>
  </si>
  <si>
    <t>org_name</t>
  </si>
  <si>
    <t>total_ipv4_count</t>
  </si>
  <si>
    <t>total_assignment_ipv4_count</t>
  </si>
  <si>
    <t>allocations</t>
  </si>
  <si>
    <t>allocation_size</t>
  </si>
  <si>
    <t>change_time</t>
  </si>
  <si>
    <t>assignments</t>
  </si>
  <si>
    <t>assignment_size</t>
  </si>
  <si>
    <t>country</t>
  </si>
  <si>
    <t>netname</t>
  </si>
  <si>
    <t>descr</t>
  </si>
  <si>
    <t>announced_AS</t>
  </si>
  <si>
    <t>ORG-SL75-AFRINIC</t>
  </si>
  <si>
    <t>SEACOM Limited</t>
  </si>
  <si>
    <t>41.206.96.0/19</t>
  </si>
  <si>
    <t>41.206.96.0/24</t>
  </si>
  <si>
    <t>TZ</t>
  </si>
  <si>
    <t>SEACOM-ASSIGNMENTS-CDN</t>
  </si>
  <si>
    <t>In case of abuse, please contact abuse@seacom.mu</t>
  </si>
  <si>
    <t>20130726+20141118</t>
  </si>
  <si>
    <t>41.206.101.0/24</t>
  </si>
  <si>
    <t>20180327+20190712</t>
  </si>
  <si>
    <t>41.206.102.0/24</t>
  </si>
  <si>
    <t>ZA</t>
  </si>
  <si>
    <t>41.206.127.0/24</t>
  </si>
  <si>
    <t>UG</t>
  </si>
  <si>
    <t>20140321+20141118+20190709</t>
  </si>
  <si>
    <t>41.206.100.0/24</t>
  </si>
  <si>
    <t>KE</t>
  </si>
  <si>
    <t>41.206.98.0/24</t>
  </si>
  <si>
    <t>41.206.106.0/24</t>
  </si>
  <si>
    <t>20180327+20190712+20190713</t>
  </si>
  <si>
    <t>41.206.109.0/24</t>
  </si>
  <si>
    <t>41.206.111.0/24</t>
  </si>
  <si>
    <t>20180327+20190709+20190712</t>
  </si>
  <si>
    <t>41.206.117.0/24</t>
  </si>
  <si>
    <t>20190709+20190712</t>
  </si>
  <si>
    <t>41.206.116.0/24</t>
  </si>
  <si>
    <t>41.87.96.0/24</t>
  </si>
  <si>
    <t>SEACO-NMS-MORE</t>
  </si>
  <si>
    <t>seacom ltd</t>
  </si>
  <si>
    <t>20120518+20131021</t>
  </si>
  <si>
    <t>41.87.96.0/19:AS37100</t>
  </si>
  <si>
    <t>41.87.98.0/23</t>
  </si>
  <si>
    <t>MU</t>
  </si>
  <si>
    <t>SEACOM-MRS-CUSTOMERS</t>
  </si>
  <si>
    <t>41.87.100.0/23</t>
  </si>
  <si>
    <t>SEACOM-MBS-CUSTOMERS</t>
  </si>
  <si>
    <t>20120518+20130725</t>
  </si>
  <si>
    <t>41.87.102.0/23</t>
  </si>
  <si>
    <t>Seacom-MMTZ-Customer</t>
  </si>
  <si>
    <t>Seacom Ltd</t>
  </si>
  <si>
    <t>20111219+20121024+20131119</t>
  </si>
  <si>
    <t>41.87.106.0/23</t>
  </si>
  <si>
    <t>Seacom-DAR-Customer</t>
  </si>
  <si>
    <t>20111219+20121024</t>
  </si>
  <si>
    <t>41.87.108.0/23</t>
  </si>
  <si>
    <t>Seacom-CPT-Customer</t>
  </si>
  <si>
    <t>20111219+20121024+20131230</t>
  </si>
  <si>
    <t>41.87.110.0/23</t>
  </si>
  <si>
    <t>Seacom-MPT-Customer</t>
  </si>
  <si>
    <t>41.87.112.0/23</t>
  </si>
  <si>
    <t>Seacom-EGY-Customer</t>
  </si>
  <si>
    <t>41.87.114.0/23</t>
  </si>
  <si>
    <t>41.87.116.0/23</t>
  </si>
  <si>
    <t>41.87.118.0/23</t>
  </si>
  <si>
    <t>Seacom-KLA-Customer</t>
  </si>
  <si>
    <t>41.87.120.0/23</t>
  </si>
  <si>
    <t>Seacom-DJB-Customer</t>
  </si>
  <si>
    <t>41.87.122.0/23</t>
  </si>
  <si>
    <t>Seacom-KIGALI-Customer</t>
  </si>
  <si>
    <t>41.87.124.0/23</t>
  </si>
  <si>
    <t>Seacom-DBN-Customer</t>
  </si>
  <si>
    <t>41.87.126.0/23</t>
  </si>
  <si>
    <t>Seacom-MBI-Customer</t>
  </si>
  <si>
    <t>41.87.100.0/24</t>
  </si>
  <si>
    <t>Seacom-MBS</t>
  </si>
  <si>
    <t>20111219+20121001</t>
  </si>
  <si>
    <t>41.87.105.0/24</t>
  </si>
  <si>
    <t>Seacom-NBO-Assignment</t>
  </si>
  <si>
    <t>41.87.104.0/24</t>
  </si>
  <si>
    <t>Seacom-JNB-Assignment</t>
  </si>
  <si>
    <t>105.16.0.0/12</t>
  </si>
  <si>
    <t>105.16.0.0/22</t>
  </si>
  <si>
    <t>SEACOM-ASSIGNMENTS-NETWORK</t>
  </si>
  <si>
    <t>105.16.4.0/23</t>
  </si>
  <si>
    <t>105.16.6.0/23</t>
  </si>
  <si>
    <t>105.16.8.0/21</t>
  </si>
  <si>
    <t>105.16.16.0/24</t>
  </si>
  <si>
    <t>105.16.17.0/24</t>
  </si>
  <si>
    <t>105.16.18.0/24</t>
  </si>
  <si>
    <t>105.16.19.0/24</t>
  </si>
  <si>
    <t>105.16.20.0/24</t>
  </si>
  <si>
    <t>DJ</t>
  </si>
  <si>
    <t>105.16.21.0/24</t>
  </si>
  <si>
    <t>105.16.22.0/24</t>
  </si>
  <si>
    <t>105.16.23.0/24</t>
  </si>
  <si>
    <t>105.16.24.0/24</t>
  </si>
  <si>
    <t>MZ</t>
  </si>
  <si>
    <t>105.16.25.0/24</t>
  </si>
  <si>
    <t>105.16.26.0/24</t>
  </si>
  <si>
    <t>105.16.27.0/24</t>
  </si>
  <si>
    <t>105.16.28.0/24</t>
  </si>
  <si>
    <t>105.16.29.0/24</t>
  </si>
  <si>
    <t>105.16.30.0/24</t>
  </si>
  <si>
    <t>105.16.31.0/24</t>
  </si>
  <si>
    <t>105.16.32.0/24</t>
  </si>
  <si>
    <t>FR</t>
  </si>
  <si>
    <t>20140602+20141117</t>
  </si>
  <si>
    <t>105.16.33.0/24</t>
  </si>
  <si>
    <t>105.16.34.0/24</t>
  </si>
  <si>
    <t>GB</t>
  </si>
  <si>
    <t>105.16.35.0/24</t>
  </si>
  <si>
    <t>105.16.112.0/21</t>
  </si>
  <si>
    <t>105.16.120.0/21</t>
  </si>
  <si>
    <t>105.16.128.0/21</t>
  </si>
  <si>
    <t>105.16.136.0/21</t>
  </si>
  <si>
    <t>105.16.144.0/21</t>
  </si>
  <si>
    <t>105.16.152.0/21</t>
  </si>
  <si>
    <t>105.16.160.0/21</t>
  </si>
  <si>
    <t>105.16.168.0/21</t>
  </si>
  <si>
    <t>105.16.176.0/21</t>
  </si>
  <si>
    <t>20140604+20141117</t>
  </si>
  <si>
    <t>105.16.184.0/21</t>
  </si>
  <si>
    <t>105.27.240.0/20</t>
  </si>
  <si>
    <t>SEACOM-ASSIGNMENTS-CUSTOMERS</t>
  </si>
  <si>
    <t>20140806+20141120</t>
  </si>
  <si>
    <t>105.21.64.0/19</t>
  </si>
  <si>
    <t>105.17.168.0/21</t>
  </si>
  <si>
    <t>NL</t>
  </si>
  <si>
    <t>20141111+20141117</t>
  </si>
  <si>
    <t>105.17.176.0/21</t>
  </si>
  <si>
    <t>SE</t>
  </si>
  <si>
    <t>105.17.184.0/21</t>
  </si>
  <si>
    <t>DE</t>
  </si>
  <si>
    <t>105.17.240.0/20</t>
  </si>
  <si>
    <t>SEACOM-ASSIGNMENTS-NAT64-DNS64-464XLAT</t>
  </si>
  <si>
    <t>105.18.0.0/20</t>
  </si>
  <si>
    <t>105.18.16.0/20</t>
  </si>
  <si>
    <t>105.18.32.0/20</t>
  </si>
  <si>
    <t>105.18.48.0/20</t>
  </si>
  <si>
    <t>105.18.64.0/20</t>
  </si>
  <si>
    <t>105.18.80.0/20</t>
  </si>
  <si>
    <t>105.18.96.0/20</t>
  </si>
  <si>
    <t>105.18.112.0/20</t>
  </si>
  <si>
    <t>20141111+20141117+20161017</t>
  </si>
  <si>
    <t>105.18.128.0/20</t>
  </si>
  <si>
    <t>105.20.96.0/20</t>
  </si>
  <si>
    <t>105.20.112.0/20</t>
  </si>
  <si>
    <t>105.20.128.0/20</t>
  </si>
  <si>
    <t>105.21.0.0/19</t>
  </si>
  <si>
    <t>20141111+20151104</t>
  </si>
  <si>
    <t>105.21.32.0/19</t>
  </si>
  <si>
    <t>105.21.96.0/19</t>
  </si>
  <si>
    <t>RW</t>
  </si>
  <si>
    <t>105.21.128.0/19</t>
  </si>
  <si>
    <t>20141117+20151104</t>
  </si>
  <si>
    <t>105.21.160.0/19</t>
  </si>
  <si>
    <t>105.21.192.0/19</t>
  </si>
  <si>
    <t>SEACOM-ASSIGNMENTS-CUSTOMERS-KE</t>
  </si>
  <si>
    <t>105.21.224.0/19</t>
  </si>
  <si>
    <t>105.22.0.0/19</t>
  </si>
  <si>
    <t>105.22.32.0/19</t>
  </si>
  <si>
    <t>105.22.64.0/19</t>
  </si>
  <si>
    <t>105.22.96.0/19</t>
  </si>
  <si>
    <t>105.22.128.0/19</t>
  </si>
  <si>
    <t>105.25.96.0/19</t>
  </si>
  <si>
    <t>US</t>
  </si>
  <si>
    <t>105.26.32.0/19</t>
  </si>
  <si>
    <t>IN</t>
  </si>
  <si>
    <t>105.26.64.0/19</t>
  </si>
  <si>
    <t>105.26.96.0/19</t>
  </si>
  <si>
    <t>105.27.32.0/19</t>
  </si>
  <si>
    <t>AE</t>
  </si>
  <si>
    <t>105.27.64.0/19</t>
  </si>
  <si>
    <t>105.27.96.0/23</t>
  </si>
  <si>
    <t>105.27.98.0/23</t>
  </si>
  <si>
    <t>105.26.128.0/19</t>
  </si>
  <si>
    <t>105.27.100.0/23</t>
  </si>
  <si>
    <t>105.27.104.0/23</t>
  </si>
  <si>
    <t>105.27.114.0/23</t>
  </si>
  <si>
    <t>105.27.200.0/23</t>
  </si>
  <si>
    <t>105.27.208.0/20</t>
  </si>
  <si>
    <t>20141117+20141120</t>
  </si>
  <si>
    <t>105.27.224.0/20</t>
  </si>
  <si>
    <t>105.28.0.0/20</t>
  </si>
  <si>
    <t>105.28.16.0/20</t>
  </si>
  <si>
    <t>105.28.32.0/20</t>
  </si>
  <si>
    <t>105.28.48.0/20</t>
  </si>
  <si>
    <t>20141118+20141120</t>
  </si>
  <si>
    <t>105.28.64.0/20</t>
  </si>
  <si>
    <t>105.28.80.0/20</t>
  </si>
  <si>
    <t>105.28.96.0/20</t>
  </si>
  <si>
    <t>105.28.112.0/20</t>
  </si>
  <si>
    <t>105.28.128.0/20</t>
  </si>
  <si>
    <t>105.28.144.0/20</t>
  </si>
  <si>
    <t>105.30.0.0/20</t>
  </si>
  <si>
    <t>105.30.96.0/20</t>
  </si>
  <si>
    <t>105.30.112.0/20</t>
  </si>
  <si>
    <t>105.30.128.0/20</t>
  </si>
  <si>
    <t>20170322+20170322</t>
  </si>
  <si>
    <t>105.30.144.0/20</t>
  </si>
  <si>
    <t>105.30.224.0/20</t>
  </si>
  <si>
    <t>105.30.240.0/20</t>
  </si>
  <si>
    <t>20150801+20160508</t>
  </si>
  <si>
    <t>105.27.202.0/23</t>
  </si>
  <si>
    <t>20151103+20151104</t>
  </si>
  <si>
    <t>105.27.204.0/23</t>
  </si>
  <si>
    <t>105.27.206.0/23</t>
  </si>
  <si>
    <t>105.25.128.0/19</t>
  </si>
  <si>
    <t>105.27.170.0/23</t>
  </si>
  <si>
    <t>105.23.224.0/19</t>
  </si>
  <si>
    <t>105.31.200.0/21</t>
  </si>
  <si>
    <t>105.31.192.0/21</t>
  </si>
  <si>
    <t>105.31.208.0/21</t>
  </si>
  <si>
    <t>105.30.16.0/20</t>
  </si>
  <si>
    <t>20161018+20161018</t>
  </si>
  <si>
    <t>105.27.174.0/23</t>
  </si>
  <si>
    <t>105.27.176.0/23</t>
  </si>
  <si>
    <t>20161121+20161121</t>
  </si>
  <si>
    <t>105.27.198.0/23</t>
  </si>
  <si>
    <t>105.27.172.0/23</t>
  </si>
  <si>
    <t>105.27.142.0/23</t>
  </si>
  <si>
    <t>105.27.154.0/23</t>
  </si>
  <si>
    <t>105.29.64.0/20</t>
  </si>
  <si>
    <t>105.29.80.0/20</t>
  </si>
  <si>
    <t>105.19.48.0/20</t>
  </si>
  <si>
    <t>105.27.148.0/23</t>
  </si>
  <si>
    <t>105.27.144.0/23</t>
  </si>
  <si>
    <t>105.27.146.0/23</t>
  </si>
  <si>
    <t>105.27.178.0/23</t>
  </si>
  <si>
    <t>105.27.156.0/23</t>
  </si>
  <si>
    <t>105.29.144.0/20</t>
  </si>
  <si>
    <t>105.29.160.0/20</t>
  </si>
  <si>
    <t>105.27.116.0/23</t>
  </si>
  <si>
    <t>105.27.196.0/23</t>
  </si>
  <si>
    <t>105.27.150.0/23</t>
  </si>
  <si>
    <t>105.30.48.0/20</t>
  </si>
  <si>
    <t>20200721+20200721</t>
  </si>
  <si>
    <t>105.27.158.0/23</t>
  </si>
  <si>
    <t>105.24.160.0/19</t>
  </si>
  <si>
    <t>41.217.212.0/22</t>
  </si>
  <si>
    <t>41.217.212.0/24</t>
  </si>
  <si>
    <t>Seacom-backbone</t>
  </si>
  <si>
    <t>IP backbone</t>
  </si>
  <si>
    <t>41.217.213.0/26</t>
  </si>
  <si>
    <t>Seacom-MRS-POP</t>
  </si>
  <si>
    <t>20100806+20100812</t>
  </si>
  <si>
    <t>41.217.213.64/26</t>
  </si>
  <si>
    <t>Seacom-MBA-POP</t>
  </si>
  <si>
    <t>20100806+20100813</t>
  </si>
  <si>
    <t>41.217.213.128/26</t>
  </si>
  <si>
    <t>Seacom-JNB-POP</t>
  </si>
  <si>
    <t>41.217.213.192/26</t>
  </si>
  <si>
    <t>Seacom-MTZ-POP</t>
  </si>
  <si>
    <t>41.217.214.0/26</t>
  </si>
  <si>
    <t>Seacom-NBO-POP</t>
  </si>
  <si>
    <t>41.217.214.64/26</t>
  </si>
  <si>
    <t>Seacom-DAR-POP</t>
  </si>
  <si>
    <t>20110209+20110209</t>
  </si>
  <si>
    <t>41.217.214.192/26</t>
  </si>
  <si>
    <t>Seacom-KLA-POP</t>
  </si>
  <si>
    <t>41.217.214.128/26</t>
  </si>
  <si>
    <t>Seacom-MPM-POP</t>
  </si>
  <si>
    <t>41.217.215.0/26</t>
  </si>
  <si>
    <t>Seacom-CPT-core-POP</t>
  </si>
  <si>
    <t>20100806+20100813+20131230</t>
  </si>
  <si>
    <t>41.217.215.64/26</t>
  </si>
  <si>
    <t>Seacom-LHR-POP</t>
  </si>
  <si>
    <t>41.217.215.128/26</t>
  </si>
  <si>
    <t>Seacom-KGL-POP</t>
  </si>
  <si>
    <t>20100806+20110209</t>
  </si>
  <si>
    <t>41.217.215.192/26</t>
  </si>
  <si>
    <t>Seacom-NMS-POP</t>
  </si>
  <si>
    <t>United Arab Emirates</t>
  </si>
  <si>
    <t>Germany</t>
  </si>
  <si>
    <t>Djibouti</t>
  </si>
  <si>
    <t>France</t>
  </si>
  <si>
    <t>United Kingdom</t>
  </si>
  <si>
    <t>India</t>
  </si>
  <si>
    <t>Kenya</t>
  </si>
  <si>
    <t>Mauritius</t>
  </si>
  <si>
    <t>Mozambique</t>
  </si>
  <si>
    <t>Netherlands</t>
  </si>
  <si>
    <t>Rwanda</t>
  </si>
  <si>
    <t>Sweden</t>
  </si>
  <si>
    <t>Tanzania</t>
  </si>
  <si>
    <t>Uganda</t>
  </si>
  <si>
    <t>United States</t>
  </si>
  <si>
    <t>South Africa</t>
  </si>
  <si>
    <r>
      <t>t</t>
    </r>
    <r>
      <rPr>
        <sz val="11"/>
        <rFont val="Calibri"/>
        <family val="2"/>
      </rPr>
      <t>otal</t>
    </r>
    <phoneticPr fontId="3" type="noConversion"/>
  </si>
  <si>
    <t>41.87.96.0/19</t>
    <phoneticPr fontId="3" type="noConversion"/>
  </si>
  <si>
    <t>allocation_time</t>
    <phoneticPr fontId="3" type="noConversion"/>
  </si>
  <si>
    <t>105.16.0.0/12:AS37100</t>
    <phoneticPr fontId="3" type="noConversion"/>
  </si>
  <si>
    <t>41.206.96.0/19:AS37100</t>
    <phoneticPr fontId="3" type="noConversion"/>
  </si>
  <si>
    <t>41.217.212.0/22:AS37100</t>
    <phoneticPr fontId="3" type="noConversion"/>
  </si>
  <si>
    <r>
      <t>105.28.116.0/24:AS328732</t>
    </r>
    <r>
      <rPr>
        <sz val="11"/>
        <rFont val="Calibri"/>
        <family val="2"/>
      </rPr>
      <t>(68% visible)</t>
    </r>
    <phoneticPr fontId="3" type="noConversion"/>
  </si>
  <si>
    <r>
      <t>a</t>
    </r>
    <r>
      <rPr>
        <sz val="11"/>
        <rFont val="Calibri"/>
        <family val="2"/>
      </rPr>
      <t>ssignment</t>
    </r>
    <phoneticPr fontId="3" type="noConversion"/>
  </si>
  <si>
    <r>
      <t>n</t>
    </r>
    <r>
      <rPr>
        <sz val="11"/>
        <rFont val="Calibri"/>
        <family val="2"/>
      </rPr>
      <t>o assignment</t>
    </r>
    <phoneticPr fontId="3" type="noConversion"/>
  </si>
  <si>
    <r>
      <t>%assignment(assignment/</t>
    </r>
    <r>
      <rPr>
        <sz val="11"/>
        <rFont val="Calibri"/>
        <family val="2"/>
      </rPr>
      <t>allocation)</t>
    </r>
    <phoneticPr fontId="3" type="noConversion"/>
  </si>
  <si>
    <r>
      <t>t</t>
    </r>
    <r>
      <rPr>
        <sz val="11"/>
        <rFont val="Calibri"/>
        <family val="2"/>
      </rPr>
      <t xml:space="preserve">otal </t>
    </r>
    <r>
      <rPr>
        <sz val="11"/>
        <rFont val="Calibri"/>
        <family val="2"/>
      </rPr>
      <t>assignment</t>
    </r>
    <r>
      <rPr>
        <sz val="11"/>
        <rFont val="Calibri"/>
        <family val="2"/>
      </rPr>
      <t>/</t>
    </r>
    <r>
      <rPr>
        <sz val="11"/>
        <rFont val="Calibri"/>
        <family val="2"/>
      </rPr>
      <t>allocaiton</t>
    </r>
    <phoneticPr fontId="3" type="noConversion"/>
  </si>
  <si>
    <t>Seacom-LDN-Customer</t>
    <phoneticPr fontId="3" type="noConversion"/>
  </si>
  <si>
    <t>country where IP used</t>
    <phoneticPr fontId="3" type="noConversion"/>
  </si>
  <si>
    <t>country code</t>
    <phoneticPr fontId="3" type="noConversion"/>
  </si>
  <si>
    <t>Number of Ips being used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</si>
</sst>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  <charset val="134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2" fillId="0" borderId="0" xfId="0" applyFont="1"/>
    <xf numFmtId="0" fontId="0" fillId="2" borderId="0" xfId="0" applyFill="1"/>
    <xf numFmtId="0" fontId="0" fillId="2" borderId="0" xfId="0" applyNumberFormat="1" applyFill="1"/>
    <xf numFmtId="10" fontId="0" fillId="2" borderId="0" xfId="0" applyNumberFormat="1" applyFill="1"/>
    <xf numFmtId="0" fontId="2" fillId="2" borderId="0" xfId="0" applyFont="1" applyFill="1"/>
    <xf numFmtId="0" fontId="2" fillId="2" borderId="0" xfId="0" applyNumberFormat="1" applyFont="1" applyFill="1"/>
    <xf numFmtId="3" fontId="0" fillId="0" borderId="0" xfId="0" applyNumberFormat="1"/>
    <xf numFmtId="10" fontId="0" fillId="0" borderId="0" xfId="0" applyNumberFormat="1"/>
    <xf numFmtId="0" fontId="2" fillId="0" borderId="0" xfId="0" applyNumberFormat="1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abSelected="1" workbookViewId="0">
      <selection activeCell="C24" sqref="C24"/>
    </sheetView>
  </sheetViews>
  <sheetFormatPr baseColWidth="10" defaultColWidth="9.1640625" defaultRowHeight="15"/>
  <cols>
    <col min="1" max="1" width="27" customWidth="1"/>
    <col min="2" max="2" width="14.6640625" customWidth="1"/>
    <col min="3" max="3" width="27.5" customWidth="1"/>
    <col min="4" max="4" width="12.6640625" bestFit="1" customWidth="1"/>
  </cols>
  <sheetData>
    <row r="1" spans="1:4">
      <c r="A1" s="1" t="s">
        <v>303</v>
      </c>
      <c r="B1" s="1" t="s">
        <v>304</v>
      </c>
      <c r="C1" s="1" t="s">
        <v>305</v>
      </c>
    </row>
    <row r="2" spans="1:4">
      <c r="A2" t="s">
        <v>275</v>
      </c>
      <c r="B2" t="s">
        <v>174</v>
      </c>
      <c r="C2">
        <v>12288</v>
      </c>
    </row>
    <row r="3" spans="1:4">
      <c r="A3" t="s">
        <v>276</v>
      </c>
      <c r="B3" t="s">
        <v>135</v>
      </c>
      <c r="C3">
        <v>18432</v>
      </c>
    </row>
    <row r="4" spans="1:4">
      <c r="A4" t="s">
        <v>277</v>
      </c>
      <c r="B4" t="s">
        <v>94</v>
      </c>
      <c r="C4">
        <v>19456</v>
      </c>
    </row>
    <row r="5" spans="1:4">
      <c r="A5" t="s">
        <v>278</v>
      </c>
      <c r="B5" t="s">
        <v>108</v>
      </c>
      <c r="C5">
        <v>14848</v>
      </c>
    </row>
    <row r="6" spans="1:4">
      <c r="A6" t="s">
        <v>279</v>
      </c>
      <c r="B6" t="s">
        <v>112</v>
      </c>
      <c r="C6">
        <v>27136</v>
      </c>
    </row>
    <row r="7" spans="1:4">
      <c r="A7" t="s">
        <v>280</v>
      </c>
      <c r="B7" t="s">
        <v>170</v>
      </c>
      <c r="C7">
        <v>12288</v>
      </c>
    </row>
    <row r="8" spans="1:4">
      <c r="A8" t="s">
        <v>281</v>
      </c>
      <c r="B8" t="s">
        <v>29</v>
      </c>
      <c r="C8">
        <v>54016</v>
      </c>
    </row>
    <row r="9" spans="1:4">
      <c r="A9" t="s">
        <v>282</v>
      </c>
      <c r="B9" t="s">
        <v>45</v>
      </c>
      <c r="C9">
        <v>11008</v>
      </c>
      <c r="D9" s="5" t="s">
        <v>298</v>
      </c>
    </row>
    <row r="10" spans="1:4">
      <c r="A10" t="s">
        <v>282</v>
      </c>
      <c r="B10" t="s">
        <v>45</v>
      </c>
      <c r="C10" s="11">
        <v>646912</v>
      </c>
      <c r="D10" s="5" t="s">
        <v>299</v>
      </c>
    </row>
    <row r="11" spans="1:4">
      <c r="A11" t="s">
        <v>283</v>
      </c>
      <c r="B11" t="s">
        <v>99</v>
      </c>
      <c r="C11">
        <v>18944</v>
      </c>
    </row>
    <row r="12" spans="1:4">
      <c r="A12" t="s">
        <v>284</v>
      </c>
      <c r="B12" t="s">
        <v>130</v>
      </c>
      <c r="C12">
        <v>18432</v>
      </c>
    </row>
    <row r="13" spans="1:4">
      <c r="A13" t="s">
        <v>285</v>
      </c>
      <c r="B13" t="s">
        <v>155</v>
      </c>
      <c r="C13">
        <v>12288</v>
      </c>
    </row>
    <row r="14" spans="1:4">
      <c r="A14" t="s">
        <v>286</v>
      </c>
      <c r="B14" t="s">
        <v>133</v>
      </c>
      <c r="C14">
        <v>18432</v>
      </c>
    </row>
    <row r="15" spans="1:4">
      <c r="A15" t="s">
        <v>287</v>
      </c>
      <c r="B15" t="s">
        <v>17</v>
      </c>
      <c r="C15">
        <v>23808</v>
      </c>
    </row>
    <row r="16" spans="1:4">
      <c r="A16" t="s">
        <v>288</v>
      </c>
      <c r="B16" t="s">
        <v>26</v>
      </c>
      <c r="C16">
        <v>13568</v>
      </c>
    </row>
    <row r="17" spans="1:3">
      <c r="A17" t="s">
        <v>289</v>
      </c>
      <c r="B17" t="s">
        <v>168</v>
      </c>
      <c r="C17">
        <v>12288</v>
      </c>
    </row>
    <row r="18" spans="1:3">
      <c r="A18" t="s">
        <v>290</v>
      </c>
      <c r="B18" t="s">
        <v>24</v>
      </c>
      <c r="C18">
        <v>131840</v>
      </c>
    </row>
    <row r="19" spans="1:3">
      <c r="A19" s="5" t="s">
        <v>291</v>
      </c>
      <c r="C19">
        <f>SUM(C2:C18)</f>
        <v>1065984</v>
      </c>
    </row>
  </sheetData>
  <phoneticPr fontId="3" type="noConversion"/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1"/>
  <sheetViews>
    <sheetView workbookViewId="0">
      <selection activeCell="G7" sqref="G7"/>
    </sheetView>
  </sheetViews>
  <sheetFormatPr baseColWidth="10" defaultColWidth="9" defaultRowHeight="15"/>
  <cols>
    <col min="1" max="1" width="14.83203125" customWidth="1"/>
    <col min="2" max="2" width="17" customWidth="1"/>
    <col min="3" max="3" width="16.33203125" customWidth="1"/>
    <col min="4" max="4" width="27.33203125" customWidth="1"/>
    <col min="5" max="5" width="26.6640625" customWidth="1"/>
    <col min="6" max="6" width="15.6640625" customWidth="1"/>
    <col min="7" max="7" width="15.33203125" customWidth="1"/>
    <col min="8" max="8" width="30.33203125" customWidth="1"/>
    <col min="9" max="9" width="18" customWidth="1"/>
    <col min="10" max="10" width="16.83203125" customWidth="1"/>
    <col min="11" max="11" width="8.33203125" customWidth="1"/>
    <col min="12" max="12" width="33.1640625" customWidth="1"/>
    <col min="13" max="13" width="47.6640625" customWidth="1"/>
    <col min="14" max="14" width="28" style="2" customWidth="1"/>
    <col min="15" max="15" width="29.6640625" customWidth="1"/>
    <col min="16" max="16" width="3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s="5" t="s">
        <v>301</v>
      </c>
      <c r="F1" t="s">
        <v>4</v>
      </c>
      <c r="G1" t="s">
        <v>5</v>
      </c>
      <c r="H1" s="5" t="s">
        <v>293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2" t="s">
        <v>6</v>
      </c>
      <c r="O1" s="5" t="s">
        <v>300</v>
      </c>
      <c r="P1" t="s">
        <v>12</v>
      </c>
    </row>
    <row r="2" spans="1:16">
      <c r="A2" s="6" t="s">
        <v>13</v>
      </c>
      <c r="B2" s="6" t="s">
        <v>14</v>
      </c>
      <c r="C2" s="7">
        <v>1065984</v>
      </c>
      <c r="D2" s="7">
        <f>SUM(J2:J171)</f>
        <v>419072</v>
      </c>
      <c r="E2" s="8">
        <f>D2/C2</f>
        <v>0.39313160422670507</v>
      </c>
      <c r="F2" s="6" t="s">
        <v>15</v>
      </c>
      <c r="G2" s="7">
        <v>8192</v>
      </c>
      <c r="H2" s="7">
        <v>20121105</v>
      </c>
      <c r="I2" t="s">
        <v>16</v>
      </c>
      <c r="J2" s="3">
        <v>256</v>
      </c>
      <c r="K2" s="3" t="s">
        <v>17</v>
      </c>
      <c r="L2" s="3" t="s">
        <v>18</v>
      </c>
      <c r="M2" s="3" t="s">
        <v>19</v>
      </c>
      <c r="N2" s="4" t="s">
        <v>20</v>
      </c>
      <c r="O2" s="12">
        <f>SUM(J2:J12)/G2</f>
        <v>0.34375</v>
      </c>
      <c r="P2" s="5" t="s">
        <v>295</v>
      </c>
    </row>
    <row r="3" spans="1:16">
      <c r="I3" t="s">
        <v>21</v>
      </c>
      <c r="J3" s="3">
        <v>256</v>
      </c>
      <c r="K3" s="3" t="s">
        <v>17</v>
      </c>
      <c r="L3" s="3" t="s">
        <v>18</v>
      </c>
      <c r="M3" s="3" t="s">
        <v>19</v>
      </c>
      <c r="N3" s="4" t="s">
        <v>22</v>
      </c>
    </row>
    <row r="4" spans="1:16">
      <c r="I4" t="s">
        <v>23</v>
      </c>
      <c r="J4" s="3">
        <v>256</v>
      </c>
      <c r="K4" s="3" t="s">
        <v>24</v>
      </c>
      <c r="L4" s="3" t="s">
        <v>18</v>
      </c>
      <c r="M4" s="3" t="s">
        <v>19</v>
      </c>
      <c r="N4" s="4" t="s">
        <v>22</v>
      </c>
    </row>
    <row r="5" spans="1:16">
      <c r="I5" t="s">
        <v>25</v>
      </c>
      <c r="J5" s="3">
        <v>256</v>
      </c>
      <c r="K5" s="3" t="s">
        <v>26</v>
      </c>
      <c r="L5" s="3" t="s">
        <v>18</v>
      </c>
      <c r="M5" s="3" t="s">
        <v>19</v>
      </c>
      <c r="N5" s="4" t="s">
        <v>27</v>
      </c>
    </row>
    <row r="6" spans="1:16">
      <c r="I6" t="s">
        <v>28</v>
      </c>
      <c r="J6" s="3">
        <v>256</v>
      </c>
      <c r="K6" s="3" t="s">
        <v>29</v>
      </c>
      <c r="L6" s="3" t="s">
        <v>18</v>
      </c>
      <c r="M6" s="3" t="s">
        <v>19</v>
      </c>
      <c r="N6" s="4" t="s">
        <v>22</v>
      </c>
    </row>
    <row r="7" spans="1:16">
      <c r="I7" t="s">
        <v>30</v>
      </c>
      <c r="J7" s="3">
        <v>256</v>
      </c>
      <c r="K7" s="3" t="s">
        <v>24</v>
      </c>
      <c r="L7" s="3" t="s">
        <v>18</v>
      </c>
      <c r="M7" s="3" t="s">
        <v>19</v>
      </c>
      <c r="N7" s="4">
        <v>20180327</v>
      </c>
    </row>
    <row r="8" spans="1:16">
      <c r="I8" t="s">
        <v>31</v>
      </c>
      <c r="J8" s="3">
        <v>256</v>
      </c>
      <c r="K8" s="3" t="s">
        <v>17</v>
      </c>
      <c r="L8" s="3" t="s">
        <v>18</v>
      </c>
      <c r="M8" s="3" t="s">
        <v>19</v>
      </c>
      <c r="N8" s="4" t="s">
        <v>32</v>
      </c>
    </row>
    <row r="9" spans="1:16">
      <c r="I9" t="s">
        <v>33</v>
      </c>
      <c r="J9" s="3">
        <v>256</v>
      </c>
      <c r="K9" s="3" t="s">
        <v>29</v>
      </c>
      <c r="L9" s="3" t="s">
        <v>18</v>
      </c>
      <c r="M9" s="3" t="s">
        <v>19</v>
      </c>
      <c r="N9" s="4" t="s">
        <v>22</v>
      </c>
    </row>
    <row r="10" spans="1:16">
      <c r="I10" t="s">
        <v>34</v>
      </c>
      <c r="J10" s="3">
        <v>256</v>
      </c>
      <c r="K10" s="3" t="s">
        <v>26</v>
      </c>
      <c r="L10" s="3" t="s">
        <v>18</v>
      </c>
      <c r="M10" s="3" t="s">
        <v>19</v>
      </c>
      <c r="N10" s="4" t="s">
        <v>35</v>
      </c>
    </row>
    <row r="11" spans="1:16">
      <c r="I11" t="s">
        <v>36</v>
      </c>
      <c r="J11" s="3">
        <v>256</v>
      </c>
      <c r="K11" s="3" t="s">
        <v>26</v>
      </c>
      <c r="L11" s="3" t="s">
        <v>18</v>
      </c>
      <c r="M11" s="3" t="s">
        <v>19</v>
      </c>
      <c r="N11" s="4" t="s">
        <v>37</v>
      </c>
    </row>
    <row r="12" spans="1:16">
      <c r="I12" t="s">
        <v>38</v>
      </c>
      <c r="J12" s="3">
        <v>256</v>
      </c>
      <c r="K12" s="3" t="s">
        <v>29</v>
      </c>
      <c r="L12" s="3" t="s">
        <v>18</v>
      </c>
      <c r="M12" s="3" t="s">
        <v>19</v>
      </c>
      <c r="N12" s="4">
        <v>20190712</v>
      </c>
    </row>
    <row r="13" spans="1:16">
      <c r="A13" s="6"/>
      <c r="B13" s="6"/>
      <c r="C13" s="6"/>
      <c r="D13" s="6"/>
      <c r="E13" s="6"/>
      <c r="F13" s="9" t="s">
        <v>292</v>
      </c>
      <c r="G13" s="7">
        <v>8192</v>
      </c>
      <c r="H13" s="10">
        <v>20100816</v>
      </c>
      <c r="I13" t="s">
        <v>39</v>
      </c>
      <c r="J13" s="3">
        <v>256</v>
      </c>
      <c r="K13" s="3" t="s">
        <v>29</v>
      </c>
      <c r="L13" s="3" t="s">
        <v>40</v>
      </c>
      <c r="M13" s="3" t="s">
        <v>41</v>
      </c>
      <c r="N13" s="4" t="s">
        <v>42</v>
      </c>
      <c r="O13" s="12">
        <f>SUM(J13:J30)/G13</f>
        <v>1</v>
      </c>
      <c r="P13" t="s">
        <v>43</v>
      </c>
    </row>
    <row r="14" spans="1:16">
      <c r="I14" t="s">
        <v>44</v>
      </c>
      <c r="J14" s="3">
        <v>512</v>
      </c>
      <c r="K14" s="3" t="s">
        <v>45</v>
      </c>
      <c r="L14" s="3" t="s">
        <v>46</v>
      </c>
      <c r="M14" s="3" t="s">
        <v>41</v>
      </c>
      <c r="N14" s="4">
        <v>20120518</v>
      </c>
    </row>
    <row r="15" spans="1:16">
      <c r="I15" t="s">
        <v>47</v>
      </c>
      <c r="J15" s="3">
        <v>512</v>
      </c>
      <c r="K15" s="3" t="s">
        <v>29</v>
      </c>
      <c r="L15" s="3" t="s">
        <v>48</v>
      </c>
      <c r="M15" s="3" t="s">
        <v>41</v>
      </c>
      <c r="N15" s="4" t="s">
        <v>49</v>
      </c>
    </row>
    <row r="16" spans="1:16">
      <c r="I16" t="s">
        <v>50</v>
      </c>
      <c r="J16" s="3">
        <v>512</v>
      </c>
      <c r="K16" s="3" t="s">
        <v>24</v>
      </c>
      <c r="L16" s="3" t="s">
        <v>51</v>
      </c>
      <c r="M16" s="3" t="s">
        <v>52</v>
      </c>
      <c r="N16" s="4" t="s">
        <v>53</v>
      </c>
    </row>
    <row r="17" spans="1:16">
      <c r="I17" t="s">
        <v>54</v>
      </c>
      <c r="J17" s="3">
        <v>512</v>
      </c>
      <c r="K17" s="3" t="s">
        <v>45</v>
      </c>
      <c r="L17" s="3" t="s">
        <v>55</v>
      </c>
      <c r="M17" s="3" t="s">
        <v>52</v>
      </c>
      <c r="N17" s="4" t="s">
        <v>56</v>
      </c>
    </row>
    <row r="18" spans="1:16">
      <c r="I18" t="s">
        <v>57</v>
      </c>
      <c r="J18" s="3">
        <v>512</v>
      </c>
      <c r="K18" s="3" t="s">
        <v>24</v>
      </c>
      <c r="L18" s="3" t="s">
        <v>58</v>
      </c>
      <c r="M18" s="3" t="s">
        <v>52</v>
      </c>
      <c r="N18" s="4" t="s">
        <v>59</v>
      </c>
    </row>
    <row r="19" spans="1:16">
      <c r="I19" t="s">
        <v>60</v>
      </c>
      <c r="J19" s="3">
        <v>512</v>
      </c>
      <c r="K19" s="3" t="s">
        <v>45</v>
      </c>
      <c r="L19" s="3" t="s">
        <v>61</v>
      </c>
      <c r="M19" s="3" t="s">
        <v>52</v>
      </c>
      <c r="N19" s="4" t="s">
        <v>56</v>
      </c>
    </row>
    <row r="20" spans="1:16">
      <c r="I20" t="s">
        <v>62</v>
      </c>
      <c r="J20" s="3">
        <v>512</v>
      </c>
      <c r="K20" s="3" t="s">
        <v>45</v>
      </c>
      <c r="L20" s="3" t="s">
        <v>63</v>
      </c>
      <c r="M20" s="3" t="s">
        <v>52</v>
      </c>
      <c r="N20" s="4" t="s">
        <v>56</v>
      </c>
    </row>
    <row r="21" spans="1:16">
      <c r="I21" t="s">
        <v>64</v>
      </c>
      <c r="J21" s="3">
        <v>512</v>
      </c>
      <c r="K21" s="3" t="s">
        <v>45</v>
      </c>
      <c r="L21" s="13" t="s">
        <v>302</v>
      </c>
      <c r="M21" s="3" t="s">
        <v>52</v>
      </c>
      <c r="N21" s="4" t="s">
        <v>56</v>
      </c>
    </row>
    <row r="22" spans="1:16">
      <c r="I22" t="s">
        <v>65</v>
      </c>
      <c r="J22" s="3">
        <v>512</v>
      </c>
      <c r="K22" s="3" t="s">
        <v>45</v>
      </c>
      <c r="L22" s="3" t="s">
        <v>58</v>
      </c>
      <c r="M22" s="3" t="s">
        <v>52</v>
      </c>
      <c r="N22" s="4" t="s">
        <v>56</v>
      </c>
    </row>
    <row r="23" spans="1:16">
      <c r="I23" t="s">
        <v>66</v>
      </c>
      <c r="J23" s="3">
        <v>512</v>
      </c>
      <c r="K23" s="3" t="s">
        <v>45</v>
      </c>
      <c r="L23" s="3" t="s">
        <v>67</v>
      </c>
      <c r="M23" s="3" t="s">
        <v>52</v>
      </c>
      <c r="N23" s="4" t="s">
        <v>56</v>
      </c>
    </row>
    <row r="24" spans="1:16">
      <c r="I24" t="s">
        <v>68</v>
      </c>
      <c r="J24" s="3">
        <v>512</v>
      </c>
      <c r="K24" s="3" t="s">
        <v>45</v>
      </c>
      <c r="L24" s="3" t="s">
        <v>69</v>
      </c>
      <c r="M24" s="3" t="s">
        <v>52</v>
      </c>
      <c r="N24" s="4" t="s">
        <v>56</v>
      </c>
    </row>
    <row r="25" spans="1:16">
      <c r="I25" t="s">
        <v>70</v>
      </c>
      <c r="J25" s="3">
        <v>512</v>
      </c>
      <c r="K25" s="3" t="s">
        <v>45</v>
      </c>
      <c r="L25" s="3" t="s">
        <v>71</v>
      </c>
      <c r="M25" s="3" t="s">
        <v>52</v>
      </c>
      <c r="N25" s="4" t="s">
        <v>56</v>
      </c>
    </row>
    <row r="26" spans="1:16">
      <c r="I26" t="s">
        <v>72</v>
      </c>
      <c r="J26" s="3">
        <v>512</v>
      </c>
      <c r="K26" s="3" t="s">
        <v>45</v>
      </c>
      <c r="L26" s="3" t="s">
        <v>73</v>
      </c>
      <c r="M26" s="3" t="s">
        <v>52</v>
      </c>
      <c r="N26" s="4" t="s">
        <v>56</v>
      </c>
    </row>
    <row r="27" spans="1:16">
      <c r="I27" t="s">
        <v>74</v>
      </c>
      <c r="J27" s="3">
        <v>512</v>
      </c>
      <c r="K27" s="3" t="s">
        <v>45</v>
      </c>
      <c r="L27" s="3" t="s">
        <v>75</v>
      </c>
      <c r="M27" s="3" t="s">
        <v>52</v>
      </c>
      <c r="N27" s="4" t="s">
        <v>56</v>
      </c>
    </row>
    <row r="28" spans="1:16">
      <c r="I28" t="s">
        <v>76</v>
      </c>
      <c r="J28" s="3">
        <v>256</v>
      </c>
      <c r="K28" s="3" t="s">
        <v>45</v>
      </c>
      <c r="L28" s="3" t="s">
        <v>77</v>
      </c>
      <c r="M28" s="3" t="s">
        <v>52</v>
      </c>
      <c r="N28" s="4" t="s">
        <v>78</v>
      </c>
    </row>
    <row r="29" spans="1:16">
      <c r="I29" t="s">
        <v>79</v>
      </c>
      <c r="J29" s="3">
        <v>256</v>
      </c>
      <c r="K29" s="3" t="s">
        <v>29</v>
      </c>
      <c r="L29" s="3" t="s">
        <v>80</v>
      </c>
      <c r="M29" s="3" t="s">
        <v>41</v>
      </c>
      <c r="N29" s="4">
        <v>20131119</v>
      </c>
    </row>
    <row r="30" spans="1:16">
      <c r="I30" t="s">
        <v>81</v>
      </c>
      <c r="J30" s="3">
        <v>256</v>
      </c>
      <c r="K30" s="3" t="s">
        <v>24</v>
      </c>
      <c r="L30" s="3" t="s">
        <v>82</v>
      </c>
      <c r="M30" s="3" t="s">
        <v>41</v>
      </c>
      <c r="N30" s="4">
        <v>20131119</v>
      </c>
    </row>
    <row r="31" spans="1:16">
      <c r="A31" s="6"/>
      <c r="B31" s="6"/>
      <c r="C31" s="6"/>
      <c r="D31" s="6"/>
      <c r="E31" s="6"/>
      <c r="F31" s="6" t="s">
        <v>83</v>
      </c>
      <c r="G31" s="7">
        <v>1048576</v>
      </c>
      <c r="H31" s="7">
        <v>20140601</v>
      </c>
      <c r="I31" t="s">
        <v>84</v>
      </c>
      <c r="J31" s="3">
        <v>1024</v>
      </c>
      <c r="K31" s="3" t="s">
        <v>45</v>
      </c>
      <c r="L31" s="3" t="s">
        <v>85</v>
      </c>
      <c r="M31" s="3" t="s">
        <v>19</v>
      </c>
      <c r="N31" s="4">
        <v>20140602</v>
      </c>
      <c r="O31" s="12">
        <f>SUM(J31:J158)/G31</f>
        <v>0.38818359375</v>
      </c>
      <c r="P31" s="5" t="s">
        <v>294</v>
      </c>
    </row>
    <row r="32" spans="1:16">
      <c r="I32" t="s">
        <v>86</v>
      </c>
      <c r="J32" s="3">
        <v>512</v>
      </c>
      <c r="K32" s="3" t="s">
        <v>45</v>
      </c>
      <c r="L32" s="3" t="s">
        <v>85</v>
      </c>
      <c r="M32" s="3" t="s">
        <v>19</v>
      </c>
      <c r="N32" s="4">
        <v>20140602</v>
      </c>
      <c r="P32" s="5" t="s">
        <v>297</v>
      </c>
    </row>
    <row r="33" spans="9:14">
      <c r="I33" t="s">
        <v>87</v>
      </c>
      <c r="J33" s="3">
        <v>512</v>
      </c>
      <c r="K33" s="3" t="s">
        <v>45</v>
      </c>
      <c r="L33" s="3" t="s">
        <v>85</v>
      </c>
      <c r="M33" s="3" t="s">
        <v>19</v>
      </c>
      <c r="N33" s="4">
        <v>20140602</v>
      </c>
    </row>
    <row r="34" spans="9:14">
      <c r="I34" t="s">
        <v>88</v>
      </c>
      <c r="J34" s="3">
        <v>2048</v>
      </c>
      <c r="K34" s="3" t="s">
        <v>45</v>
      </c>
      <c r="L34" s="3" t="s">
        <v>85</v>
      </c>
      <c r="M34" s="3" t="s">
        <v>19</v>
      </c>
      <c r="N34" s="4">
        <v>20140602</v>
      </c>
    </row>
    <row r="35" spans="9:14">
      <c r="I35" t="s">
        <v>89</v>
      </c>
      <c r="J35" s="3">
        <v>256</v>
      </c>
      <c r="K35" s="3" t="s">
        <v>29</v>
      </c>
      <c r="L35" s="3" t="s">
        <v>85</v>
      </c>
      <c r="M35" s="3" t="s">
        <v>19</v>
      </c>
      <c r="N35" s="4">
        <v>20140602</v>
      </c>
    </row>
    <row r="36" spans="9:14">
      <c r="I36" t="s">
        <v>90</v>
      </c>
      <c r="J36" s="3">
        <v>256</v>
      </c>
      <c r="K36" s="3" t="s">
        <v>29</v>
      </c>
      <c r="L36" s="3" t="s">
        <v>85</v>
      </c>
      <c r="M36" s="3" t="s">
        <v>19</v>
      </c>
      <c r="N36" s="4">
        <v>20140602</v>
      </c>
    </row>
    <row r="37" spans="9:14">
      <c r="I37" t="s">
        <v>91</v>
      </c>
      <c r="J37" s="3">
        <v>256</v>
      </c>
      <c r="K37" s="3" t="s">
        <v>29</v>
      </c>
      <c r="L37" s="3" t="s">
        <v>85</v>
      </c>
      <c r="M37" s="3" t="s">
        <v>19</v>
      </c>
      <c r="N37" s="4">
        <v>20140602</v>
      </c>
    </row>
    <row r="38" spans="9:14">
      <c r="I38" t="s">
        <v>92</v>
      </c>
      <c r="J38" s="3">
        <v>256</v>
      </c>
      <c r="K38" s="3" t="s">
        <v>29</v>
      </c>
      <c r="L38" s="3" t="s">
        <v>85</v>
      </c>
      <c r="M38" s="3" t="s">
        <v>19</v>
      </c>
      <c r="N38" s="4">
        <v>20140602</v>
      </c>
    </row>
    <row r="39" spans="9:14">
      <c r="I39" t="s">
        <v>93</v>
      </c>
      <c r="J39" s="3">
        <v>256</v>
      </c>
      <c r="K39" s="3" t="s">
        <v>94</v>
      </c>
      <c r="L39" s="3" t="s">
        <v>85</v>
      </c>
      <c r="M39" s="3" t="s">
        <v>19</v>
      </c>
      <c r="N39" s="4">
        <v>20140602</v>
      </c>
    </row>
    <row r="40" spans="9:14">
      <c r="I40" t="s">
        <v>95</v>
      </c>
      <c r="J40" s="3">
        <v>256</v>
      </c>
      <c r="K40" s="3" t="s">
        <v>94</v>
      </c>
      <c r="L40" s="3" t="s">
        <v>85</v>
      </c>
      <c r="M40" s="3" t="s">
        <v>19</v>
      </c>
      <c r="N40" s="4">
        <v>20140602</v>
      </c>
    </row>
    <row r="41" spans="9:14">
      <c r="I41" t="s">
        <v>96</v>
      </c>
      <c r="J41" s="3">
        <v>256</v>
      </c>
      <c r="K41" s="3" t="s">
        <v>17</v>
      </c>
      <c r="L41" s="3" t="s">
        <v>85</v>
      </c>
      <c r="M41" s="3" t="s">
        <v>19</v>
      </c>
      <c r="N41" s="4">
        <v>20140602</v>
      </c>
    </row>
    <row r="42" spans="9:14">
      <c r="I42" t="s">
        <v>97</v>
      </c>
      <c r="J42" s="3">
        <v>256</v>
      </c>
      <c r="K42" s="3" t="s">
        <v>17</v>
      </c>
      <c r="L42" s="3" t="s">
        <v>85</v>
      </c>
      <c r="M42" s="3" t="s">
        <v>19</v>
      </c>
      <c r="N42" s="4">
        <v>20140602</v>
      </c>
    </row>
    <row r="43" spans="9:14">
      <c r="I43" t="s">
        <v>98</v>
      </c>
      <c r="J43" s="3">
        <v>256</v>
      </c>
      <c r="K43" s="3" t="s">
        <v>99</v>
      </c>
      <c r="L43" s="3" t="s">
        <v>85</v>
      </c>
      <c r="M43" s="3" t="s">
        <v>19</v>
      </c>
      <c r="N43" s="4">
        <v>20140602</v>
      </c>
    </row>
    <row r="44" spans="9:14">
      <c r="I44" t="s">
        <v>100</v>
      </c>
      <c r="J44" s="3">
        <v>256</v>
      </c>
      <c r="K44" s="3" t="s">
        <v>99</v>
      </c>
      <c r="L44" s="3" t="s">
        <v>85</v>
      </c>
      <c r="M44" s="3" t="s">
        <v>19</v>
      </c>
      <c r="N44" s="4">
        <v>20140602</v>
      </c>
    </row>
    <row r="45" spans="9:14">
      <c r="I45" t="s">
        <v>101</v>
      </c>
      <c r="J45" s="3">
        <v>256</v>
      </c>
      <c r="K45" s="3" t="s">
        <v>24</v>
      </c>
      <c r="L45" s="3" t="s">
        <v>85</v>
      </c>
      <c r="M45" s="3" t="s">
        <v>19</v>
      </c>
      <c r="N45" s="4">
        <v>20140602</v>
      </c>
    </row>
    <row r="46" spans="9:14">
      <c r="I46" t="s">
        <v>102</v>
      </c>
      <c r="J46" s="3">
        <v>256</v>
      </c>
      <c r="K46" s="3" t="s">
        <v>24</v>
      </c>
      <c r="L46" s="3" t="s">
        <v>85</v>
      </c>
      <c r="M46" s="3" t="s">
        <v>19</v>
      </c>
      <c r="N46" s="4">
        <v>20140602</v>
      </c>
    </row>
    <row r="47" spans="9:14">
      <c r="I47" t="s">
        <v>103</v>
      </c>
      <c r="J47" s="3">
        <v>256</v>
      </c>
      <c r="K47" s="3" t="s">
        <v>24</v>
      </c>
      <c r="L47" s="3" t="s">
        <v>85</v>
      </c>
      <c r="M47" s="3" t="s">
        <v>19</v>
      </c>
      <c r="N47" s="4">
        <v>20140602</v>
      </c>
    </row>
    <row r="48" spans="9:14">
      <c r="I48" t="s">
        <v>104</v>
      </c>
      <c r="J48" s="3">
        <v>256</v>
      </c>
      <c r="K48" s="3" t="s">
        <v>24</v>
      </c>
      <c r="L48" s="3" t="s">
        <v>85</v>
      </c>
      <c r="M48" s="3" t="s">
        <v>19</v>
      </c>
      <c r="N48" s="4">
        <v>20140602</v>
      </c>
    </row>
    <row r="49" spans="9:14">
      <c r="I49" t="s">
        <v>105</v>
      </c>
      <c r="J49" s="3">
        <v>256</v>
      </c>
      <c r="K49" s="3" t="s">
        <v>24</v>
      </c>
      <c r="L49" s="3" t="s">
        <v>85</v>
      </c>
      <c r="M49" s="3" t="s">
        <v>19</v>
      </c>
      <c r="N49" s="4">
        <v>20140602</v>
      </c>
    </row>
    <row r="50" spans="9:14">
      <c r="I50" t="s">
        <v>106</v>
      </c>
      <c r="J50" s="3">
        <v>256</v>
      </c>
      <c r="K50" s="3" t="s">
        <v>24</v>
      </c>
      <c r="L50" s="3" t="s">
        <v>85</v>
      </c>
      <c r="M50" s="3" t="s">
        <v>19</v>
      </c>
      <c r="N50" s="4">
        <v>20140602</v>
      </c>
    </row>
    <row r="51" spans="9:14">
      <c r="I51" t="s">
        <v>107</v>
      </c>
      <c r="J51" s="3">
        <v>256</v>
      </c>
      <c r="K51" s="3" t="s">
        <v>108</v>
      </c>
      <c r="L51" s="3" t="s">
        <v>85</v>
      </c>
      <c r="M51" s="3" t="s">
        <v>19</v>
      </c>
      <c r="N51" s="4" t="s">
        <v>109</v>
      </c>
    </row>
    <row r="52" spans="9:14">
      <c r="I52" t="s">
        <v>110</v>
      </c>
      <c r="J52" s="3">
        <v>256</v>
      </c>
      <c r="K52" s="3" t="s">
        <v>108</v>
      </c>
      <c r="L52" s="3" t="s">
        <v>85</v>
      </c>
      <c r="M52" s="3" t="s">
        <v>19</v>
      </c>
      <c r="N52" s="4" t="s">
        <v>109</v>
      </c>
    </row>
    <row r="53" spans="9:14">
      <c r="I53" t="s">
        <v>111</v>
      </c>
      <c r="J53" s="3">
        <v>256</v>
      </c>
      <c r="K53" s="3" t="s">
        <v>112</v>
      </c>
      <c r="L53" s="3" t="s">
        <v>85</v>
      </c>
      <c r="M53" s="3" t="s">
        <v>19</v>
      </c>
      <c r="N53" s="4" t="s">
        <v>109</v>
      </c>
    </row>
    <row r="54" spans="9:14">
      <c r="I54" t="s">
        <v>113</v>
      </c>
      <c r="J54" s="3">
        <v>256</v>
      </c>
      <c r="K54" s="3" t="s">
        <v>112</v>
      </c>
      <c r="L54" s="3" t="s">
        <v>85</v>
      </c>
      <c r="M54" s="3" t="s">
        <v>19</v>
      </c>
      <c r="N54" s="4" t="s">
        <v>109</v>
      </c>
    </row>
    <row r="55" spans="9:14">
      <c r="I55" t="s">
        <v>114</v>
      </c>
      <c r="J55" s="3">
        <v>2048</v>
      </c>
      <c r="K55" s="3" t="s">
        <v>29</v>
      </c>
      <c r="L55" s="3" t="s">
        <v>85</v>
      </c>
      <c r="M55" s="3" t="s">
        <v>19</v>
      </c>
      <c r="N55" s="4">
        <v>20140604</v>
      </c>
    </row>
    <row r="56" spans="9:14">
      <c r="I56" t="s">
        <v>115</v>
      </c>
      <c r="J56" s="3">
        <v>2048</v>
      </c>
      <c r="K56" s="3" t="s">
        <v>29</v>
      </c>
      <c r="L56" s="3" t="s">
        <v>85</v>
      </c>
      <c r="M56" s="3" t="s">
        <v>19</v>
      </c>
      <c r="N56" s="4">
        <v>20140604</v>
      </c>
    </row>
    <row r="57" spans="9:14">
      <c r="I57" t="s">
        <v>116</v>
      </c>
      <c r="J57" s="3">
        <v>2048</v>
      </c>
      <c r="K57" s="3" t="s">
        <v>94</v>
      </c>
      <c r="L57" s="3" t="s">
        <v>85</v>
      </c>
      <c r="M57" s="3" t="s">
        <v>19</v>
      </c>
      <c r="N57" s="4">
        <v>20140604</v>
      </c>
    </row>
    <row r="58" spans="9:14">
      <c r="I58" t="s">
        <v>117</v>
      </c>
      <c r="J58" s="3">
        <v>2048</v>
      </c>
      <c r="K58" s="3" t="s">
        <v>17</v>
      </c>
      <c r="L58" s="3" t="s">
        <v>85</v>
      </c>
      <c r="M58" s="3" t="s">
        <v>19</v>
      </c>
      <c r="N58" s="4">
        <v>20140604</v>
      </c>
    </row>
    <row r="59" spans="9:14">
      <c r="I59" t="s">
        <v>118</v>
      </c>
      <c r="J59" s="3">
        <v>2048</v>
      </c>
      <c r="K59" s="3" t="s">
        <v>99</v>
      </c>
      <c r="L59" s="3" t="s">
        <v>85</v>
      </c>
      <c r="M59" s="3" t="s">
        <v>19</v>
      </c>
      <c r="N59" s="4">
        <v>20140604</v>
      </c>
    </row>
    <row r="60" spans="9:14">
      <c r="I60" t="s">
        <v>119</v>
      </c>
      <c r="J60" s="3">
        <v>2048</v>
      </c>
      <c r="K60" s="3" t="s">
        <v>24</v>
      </c>
      <c r="L60" s="3" t="s">
        <v>85</v>
      </c>
      <c r="M60" s="3" t="s">
        <v>19</v>
      </c>
      <c r="N60" s="4">
        <v>20140604</v>
      </c>
    </row>
    <row r="61" spans="9:14">
      <c r="I61" t="s">
        <v>120</v>
      </c>
      <c r="J61" s="3">
        <v>2048</v>
      </c>
      <c r="K61" s="3" t="s">
        <v>24</v>
      </c>
      <c r="L61" s="3" t="s">
        <v>85</v>
      </c>
      <c r="M61" s="3" t="s">
        <v>19</v>
      </c>
      <c r="N61" s="4">
        <v>20140604</v>
      </c>
    </row>
    <row r="62" spans="9:14">
      <c r="I62" t="s">
        <v>121</v>
      </c>
      <c r="J62" s="3">
        <v>2048</v>
      </c>
      <c r="K62" s="3" t="s">
        <v>24</v>
      </c>
      <c r="L62" s="3" t="s">
        <v>85</v>
      </c>
      <c r="M62" s="3" t="s">
        <v>19</v>
      </c>
      <c r="N62" s="4">
        <v>20140604</v>
      </c>
    </row>
    <row r="63" spans="9:14">
      <c r="I63" t="s">
        <v>122</v>
      </c>
      <c r="J63" s="3">
        <v>2048</v>
      </c>
      <c r="K63" s="3" t="s">
        <v>108</v>
      </c>
      <c r="L63" s="3" t="s">
        <v>85</v>
      </c>
      <c r="M63" s="3" t="s">
        <v>19</v>
      </c>
      <c r="N63" s="4" t="s">
        <v>123</v>
      </c>
    </row>
    <row r="64" spans="9:14">
      <c r="I64" t="s">
        <v>124</v>
      </c>
      <c r="J64" s="3">
        <v>2048</v>
      </c>
      <c r="K64" s="3" t="s">
        <v>112</v>
      </c>
      <c r="L64" s="3" t="s">
        <v>85</v>
      </c>
      <c r="M64" s="3" t="s">
        <v>19</v>
      </c>
      <c r="N64" s="4" t="s">
        <v>123</v>
      </c>
    </row>
    <row r="65" spans="9:14">
      <c r="I65" t="s">
        <v>125</v>
      </c>
      <c r="J65" s="3">
        <v>4096</v>
      </c>
      <c r="K65" s="3" t="s">
        <v>26</v>
      </c>
      <c r="L65" s="3" t="s">
        <v>126</v>
      </c>
      <c r="M65" s="3" t="s">
        <v>19</v>
      </c>
      <c r="N65" s="4" t="s">
        <v>127</v>
      </c>
    </row>
    <row r="66" spans="9:14">
      <c r="I66" t="s">
        <v>128</v>
      </c>
      <c r="J66" s="3">
        <v>8192</v>
      </c>
      <c r="K66" s="3" t="s">
        <v>26</v>
      </c>
      <c r="L66" s="3" t="s">
        <v>126</v>
      </c>
      <c r="M66" s="3" t="s">
        <v>19</v>
      </c>
      <c r="N66" s="4">
        <v>20140806</v>
      </c>
    </row>
    <row r="67" spans="9:14">
      <c r="I67" t="s">
        <v>129</v>
      </c>
      <c r="J67" s="3">
        <v>2048</v>
      </c>
      <c r="K67" s="3" t="s">
        <v>130</v>
      </c>
      <c r="L67" s="3" t="s">
        <v>85</v>
      </c>
      <c r="M67" s="3" t="s">
        <v>19</v>
      </c>
      <c r="N67" s="4" t="s">
        <v>131</v>
      </c>
    </row>
    <row r="68" spans="9:14">
      <c r="I68" t="s">
        <v>132</v>
      </c>
      <c r="J68" s="3">
        <v>2048</v>
      </c>
      <c r="K68" s="3" t="s">
        <v>133</v>
      </c>
      <c r="L68" s="3" t="s">
        <v>85</v>
      </c>
      <c r="M68" s="3" t="s">
        <v>19</v>
      </c>
      <c r="N68" s="4" t="s">
        <v>131</v>
      </c>
    </row>
    <row r="69" spans="9:14">
      <c r="I69" t="s">
        <v>134</v>
      </c>
      <c r="J69" s="3">
        <v>2048</v>
      </c>
      <c r="K69" s="3" t="s">
        <v>135</v>
      </c>
      <c r="L69" s="3" t="s">
        <v>85</v>
      </c>
      <c r="M69" s="3" t="s">
        <v>19</v>
      </c>
      <c r="N69" s="4" t="s">
        <v>131</v>
      </c>
    </row>
    <row r="70" spans="9:14">
      <c r="I70" t="s">
        <v>136</v>
      </c>
      <c r="J70" s="3">
        <v>4096</v>
      </c>
      <c r="K70" s="3" t="s">
        <v>29</v>
      </c>
      <c r="L70" s="3" t="s">
        <v>137</v>
      </c>
      <c r="M70" s="3" t="s">
        <v>19</v>
      </c>
      <c r="N70" s="4">
        <v>20141111</v>
      </c>
    </row>
    <row r="71" spans="9:14">
      <c r="I71" t="s">
        <v>138</v>
      </c>
      <c r="J71" s="3">
        <v>4096</v>
      </c>
      <c r="K71" s="3" t="s">
        <v>29</v>
      </c>
      <c r="L71" s="3" t="s">
        <v>137</v>
      </c>
      <c r="M71" s="3" t="s">
        <v>19</v>
      </c>
      <c r="N71" s="4">
        <v>20141111</v>
      </c>
    </row>
    <row r="72" spans="9:14">
      <c r="I72" t="s">
        <v>139</v>
      </c>
      <c r="J72" s="3">
        <v>4096</v>
      </c>
      <c r="K72" s="3" t="s">
        <v>94</v>
      </c>
      <c r="L72" s="3" t="s">
        <v>137</v>
      </c>
      <c r="M72" s="3" t="s">
        <v>19</v>
      </c>
      <c r="N72" s="4">
        <v>20141111</v>
      </c>
    </row>
    <row r="73" spans="9:14">
      <c r="I73" t="s">
        <v>140</v>
      </c>
      <c r="J73" s="3">
        <v>4096</v>
      </c>
      <c r="K73" s="3" t="s">
        <v>17</v>
      </c>
      <c r="L73" s="3" t="s">
        <v>137</v>
      </c>
      <c r="M73" s="3" t="s">
        <v>19</v>
      </c>
      <c r="N73" s="4">
        <v>20141111</v>
      </c>
    </row>
    <row r="74" spans="9:14">
      <c r="I74" t="s">
        <v>141</v>
      </c>
      <c r="J74" s="3">
        <v>4096</v>
      </c>
      <c r="K74" s="3" t="s">
        <v>99</v>
      </c>
      <c r="L74" s="3" t="s">
        <v>137</v>
      </c>
      <c r="M74" s="3" t="s">
        <v>19</v>
      </c>
      <c r="N74" s="4">
        <v>20141111</v>
      </c>
    </row>
    <row r="75" spans="9:14">
      <c r="I75" t="s">
        <v>142</v>
      </c>
      <c r="J75" s="3">
        <v>4096</v>
      </c>
      <c r="K75" s="3" t="s">
        <v>24</v>
      </c>
      <c r="L75" s="3" t="s">
        <v>137</v>
      </c>
      <c r="M75" s="3" t="s">
        <v>19</v>
      </c>
      <c r="N75" s="4">
        <v>20141111</v>
      </c>
    </row>
    <row r="76" spans="9:14">
      <c r="I76" t="s">
        <v>143</v>
      </c>
      <c r="J76" s="3">
        <v>4096</v>
      </c>
      <c r="K76" s="3" t="s">
        <v>24</v>
      </c>
      <c r="L76" s="3" t="s">
        <v>137</v>
      </c>
      <c r="M76" s="3" t="s">
        <v>19</v>
      </c>
      <c r="N76" s="4">
        <v>20141111</v>
      </c>
    </row>
    <row r="77" spans="9:14">
      <c r="I77" t="s">
        <v>144</v>
      </c>
      <c r="J77" s="3">
        <v>4096</v>
      </c>
      <c r="K77" s="3" t="s">
        <v>24</v>
      </c>
      <c r="L77" s="3" t="s">
        <v>137</v>
      </c>
      <c r="M77" s="3" t="s">
        <v>19</v>
      </c>
      <c r="N77" s="4">
        <v>20141111</v>
      </c>
    </row>
    <row r="78" spans="9:14">
      <c r="I78" t="s">
        <v>145</v>
      </c>
      <c r="J78" s="3">
        <v>4096</v>
      </c>
      <c r="K78" s="3" t="s">
        <v>24</v>
      </c>
      <c r="L78" s="3" t="s">
        <v>137</v>
      </c>
      <c r="M78" s="3" t="s">
        <v>19</v>
      </c>
      <c r="N78" s="4" t="s">
        <v>146</v>
      </c>
    </row>
    <row r="79" spans="9:14">
      <c r="I79" t="s">
        <v>147</v>
      </c>
      <c r="J79" s="3">
        <v>4096</v>
      </c>
      <c r="K79" s="3" t="s">
        <v>112</v>
      </c>
      <c r="L79" s="3" t="s">
        <v>137</v>
      </c>
      <c r="M79" s="3" t="s">
        <v>19</v>
      </c>
      <c r="N79" s="4" t="s">
        <v>131</v>
      </c>
    </row>
    <row r="80" spans="9:14">
      <c r="I80" t="s">
        <v>148</v>
      </c>
      <c r="J80" s="3">
        <v>4096</v>
      </c>
      <c r="K80" s="3" t="s">
        <v>130</v>
      </c>
      <c r="L80" s="3" t="s">
        <v>137</v>
      </c>
      <c r="M80" s="3" t="s">
        <v>19</v>
      </c>
      <c r="N80" s="4" t="s">
        <v>131</v>
      </c>
    </row>
    <row r="81" spans="9:14">
      <c r="I81" t="s">
        <v>149</v>
      </c>
      <c r="J81" s="3">
        <v>4096</v>
      </c>
      <c r="K81" s="3" t="s">
        <v>133</v>
      </c>
      <c r="L81" s="3" t="s">
        <v>137</v>
      </c>
      <c r="M81" s="3" t="s">
        <v>19</v>
      </c>
      <c r="N81" s="4" t="s">
        <v>131</v>
      </c>
    </row>
    <row r="82" spans="9:14">
      <c r="I82" t="s">
        <v>150</v>
      </c>
      <c r="J82" s="3">
        <v>4096</v>
      </c>
      <c r="K82" s="3" t="s">
        <v>135</v>
      </c>
      <c r="L82" s="3" t="s">
        <v>137</v>
      </c>
      <c r="M82" s="3" t="s">
        <v>19</v>
      </c>
      <c r="N82" s="4" t="s">
        <v>131</v>
      </c>
    </row>
    <row r="83" spans="9:14">
      <c r="I83" t="s">
        <v>151</v>
      </c>
      <c r="J83" s="3">
        <v>8192</v>
      </c>
      <c r="K83" s="3" t="s">
        <v>29</v>
      </c>
      <c r="L83" s="3" t="s">
        <v>126</v>
      </c>
      <c r="M83" s="3" t="s">
        <v>19</v>
      </c>
      <c r="N83" s="4" t="s">
        <v>152</v>
      </c>
    </row>
    <row r="84" spans="9:14">
      <c r="I84" t="s">
        <v>153</v>
      </c>
      <c r="J84" s="3">
        <v>8192</v>
      </c>
      <c r="K84" s="3" t="s">
        <v>29</v>
      </c>
      <c r="L84" s="3" t="s">
        <v>126</v>
      </c>
      <c r="M84" s="3" t="s">
        <v>19</v>
      </c>
      <c r="N84" s="4" t="s">
        <v>152</v>
      </c>
    </row>
    <row r="85" spans="9:14">
      <c r="I85" t="s">
        <v>154</v>
      </c>
      <c r="J85" s="3">
        <v>8192</v>
      </c>
      <c r="K85" s="3" t="s">
        <v>155</v>
      </c>
      <c r="L85" s="3" t="s">
        <v>126</v>
      </c>
      <c r="M85" s="3" t="s">
        <v>19</v>
      </c>
      <c r="N85" s="4" t="s">
        <v>152</v>
      </c>
    </row>
    <row r="86" spans="9:14">
      <c r="I86" t="s">
        <v>156</v>
      </c>
      <c r="J86" s="3">
        <v>8192</v>
      </c>
      <c r="K86" s="3" t="s">
        <v>94</v>
      </c>
      <c r="L86" s="3" t="s">
        <v>126</v>
      </c>
      <c r="M86" s="3" t="s">
        <v>19</v>
      </c>
      <c r="N86" s="4" t="s">
        <v>157</v>
      </c>
    </row>
    <row r="87" spans="9:14">
      <c r="I87" t="s">
        <v>158</v>
      </c>
      <c r="J87" s="3">
        <v>8192</v>
      </c>
      <c r="K87" s="3" t="s">
        <v>17</v>
      </c>
      <c r="L87" s="3" t="s">
        <v>126</v>
      </c>
      <c r="M87" s="3" t="s">
        <v>19</v>
      </c>
      <c r="N87" s="4" t="s">
        <v>157</v>
      </c>
    </row>
    <row r="88" spans="9:14">
      <c r="I88" t="s">
        <v>159</v>
      </c>
      <c r="J88" s="3">
        <v>8192</v>
      </c>
      <c r="K88" s="3" t="s">
        <v>29</v>
      </c>
      <c r="L88" s="3" t="s">
        <v>160</v>
      </c>
      <c r="M88" s="3" t="s">
        <v>19</v>
      </c>
      <c r="N88" s="4">
        <v>20191017</v>
      </c>
    </row>
    <row r="89" spans="9:14">
      <c r="I89" t="s">
        <v>161</v>
      </c>
      <c r="J89" s="3">
        <v>8192</v>
      </c>
      <c r="K89" s="3" t="s">
        <v>99</v>
      </c>
      <c r="L89" s="3" t="s">
        <v>126</v>
      </c>
      <c r="M89" s="3" t="s">
        <v>19</v>
      </c>
      <c r="N89" s="4" t="s">
        <v>157</v>
      </c>
    </row>
    <row r="90" spans="9:14">
      <c r="I90" t="s">
        <v>162</v>
      </c>
      <c r="J90" s="3">
        <v>8192</v>
      </c>
      <c r="K90" s="3" t="s">
        <v>24</v>
      </c>
      <c r="L90" s="3" t="s">
        <v>126</v>
      </c>
      <c r="M90" s="3" t="s">
        <v>19</v>
      </c>
      <c r="N90" s="4" t="s">
        <v>157</v>
      </c>
    </row>
    <row r="91" spans="9:14">
      <c r="I91" t="s">
        <v>163</v>
      </c>
      <c r="J91" s="3">
        <v>8192</v>
      </c>
      <c r="K91" s="3" t="s">
        <v>24</v>
      </c>
      <c r="L91" s="3" t="s">
        <v>126</v>
      </c>
      <c r="M91" s="3" t="s">
        <v>19</v>
      </c>
      <c r="N91" s="4" t="s">
        <v>157</v>
      </c>
    </row>
    <row r="92" spans="9:14">
      <c r="I92" t="s">
        <v>164</v>
      </c>
      <c r="J92" s="3">
        <v>8192</v>
      </c>
      <c r="K92" s="3" t="s">
        <v>24</v>
      </c>
      <c r="L92" s="3" t="s">
        <v>126</v>
      </c>
      <c r="M92" s="3" t="s">
        <v>19</v>
      </c>
      <c r="N92" s="4" t="s">
        <v>157</v>
      </c>
    </row>
    <row r="93" spans="9:14">
      <c r="I93" t="s">
        <v>165</v>
      </c>
      <c r="J93" s="3">
        <v>8192</v>
      </c>
      <c r="K93" s="3" t="s">
        <v>108</v>
      </c>
      <c r="L93" s="3" t="s">
        <v>126</v>
      </c>
      <c r="M93" s="3" t="s">
        <v>19</v>
      </c>
      <c r="N93" s="4" t="s">
        <v>157</v>
      </c>
    </row>
    <row r="94" spans="9:14">
      <c r="I94" t="s">
        <v>166</v>
      </c>
      <c r="J94" s="3">
        <v>8192</v>
      </c>
      <c r="K94" s="3" t="s">
        <v>112</v>
      </c>
      <c r="L94" s="3" t="s">
        <v>126</v>
      </c>
      <c r="M94" s="3" t="s">
        <v>19</v>
      </c>
      <c r="N94" s="4" t="s">
        <v>157</v>
      </c>
    </row>
    <row r="95" spans="9:14">
      <c r="I95" t="s">
        <v>167</v>
      </c>
      <c r="J95" s="3">
        <v>8192</v>
      </c>
      <c r="K95" s="3" t="s">
        <v>168</v>
      </c>
      <c r="L95" s="3" t="s">
        <v>126</v>
      </c>
      <c r="M95" s="3" t="s">
        <v>19</v>
      </c>
      <c r="N95" s="4" t="s">
        <v>157</v>
      </c>
    </row>
    <row r="96" spans="9:14">
      <c r="I96" t="s">
        <v>169</v>
      </c>
      <c r="J96" s="3">
        <v>8192</v>
      </c>
      <c r="K96" s="3" t="s">
        <v>170</v>
      </c>
      <c r="L96" s="3" t="s">
        <v>126</v>
      </c>
      <c r="M96" s="3" t="s">
        <v>19</v>
      </c>
      <c r="N96" s="4" t="s">
        <v>157</v>
      </c>
    </row>
    <row r="97" spans="9:14">
      <c r="I97" t="s">
        <v>171</v>
      </c>
      <c r="J97" s="3">
        <v>8192</v>
      </c>
      <c r="K97" s="3" t="s">
        <v>130</v>
      </c>
      <c r="L97" s="3" t="s">
        <v>126</v>
      </c>
      <c r="M97" s="3" t="s">
        <v>19</v>
      </c>
      <c r="N97" s="4" t="s">
        <v>157</v>
      </c>
    </row>
    <row r="98" spans="9:14">
      <c r="I98" t="s">
        <v>172</v>
      </c>
      <c r="J98" s="3">
        <v>8192</v>
      </c>
      <c r="K98" s="3" t="s">
        <v>133</v>
      </c>
      <c r="L98" s="3" t="s">
        <v>126</v>
      </c>
      <c r="M98" s="3" t="s">
        <v>19</v>
      </c>
      <c r="N98" s="4" t="s">
        <v>157</v>
      </c>
    </row>
    <row r="99" spans="9:14">
      <c r="I99" t="s">
        <v>173</v>
      </c>
      <c r="J99" s="3">
        <v>8192</v>
      </c>
      <c r="K99" s="3" t="s">
        <v>174</v>
      </c>
      <c r="L99" s="3" t="s">
        <v>126</v>
      </c>
      <c r="M99" s="3" t="s">
        <v>19</v>
      </c>
      <c r="N99" s="4" t="s">
        <v>157</v>
      </c>
    </row>
    <row r="100" spans="9:14">
      <c r="I100" t="s">
        <v>175</v>
      </c>
      <c r="J100" s="3">
        <v>8192</v>
      </c>
      <c r="K100" s="3" t="s">
        <v>112</v>
      </c>
      <c r="L100" s="3" t="s">
        <v>126</v>
      </c>
      <c r="M100" s="3" t="s">
        <v>19</v>
      </c>
      <c r="N100" s="4" t="s">
        <v>157</v>
      </c>
    </row>
    <row r="101" spans="9:14">
      <c r="I101" t="s">
        <v>176</v>
      </c>
      <c r="J101" s="3">
        <v>512</v>
      </c>
      <c r="K101" s="3" t="s">
        <v>29</v>
      </c>
      <c r="L101" s="3" t="s">
        <v>126</v>
      </c>
      <c r="M101" s="3" t="s">
        <v>19</v>
      </c>
      <c r="N101" s="4" t="s">
        <v>157</v>
      </c>
    </row>
    <row r="102" spans="9:14">
      <c r="I102" t="s">
        <v>177</v>
      </c>
      <c r="J102" s="3">
        <v>512</v>
      </c>
      <c r="K102" s="3" t="s">
        <v>29</v>
      </c>
      <c r="L102" s="3" t="s">
        <v>126</v>
      </c>
      <c r="M102" s="3" t="s">
        <v>19</v>
      </c>
      <c r="N102" s="4" t="s">
        <v>157</v>
      </c>
    </row>
    <row r="103" spans="9:14">
      <c r="I103" t="s">
        <v>178</v>
      </c>
      <c r="J103" s="3">
        <v>8192</v>
      </c>
      <c r="K103" s="3" t="s">
        <v>135</v>
      </c>
      <c r="L103" s="3" t="s">
        <v>126</v>
      </c>
      <c r="M103" s="3" t="s">
        <v>19</v>
      </c>
      <c r="N103" s="4" t="s">
        <v>157</v>
      </c>
    </row>
    <row r="104" spans="9:14">
      <c r="I104" t="s">
        <v>179</v>
      </c>
      <c r="J104" s="3">
        <v>512</v>
      </c>
      <c r="K104" s="3" t="s">
        <v>26</v>
      </c>
      <c r="L104" s="3" t="s">
        <v>126</v>
      </c>
      <c r="M104" s="3" t="s">
        <v>19</v>
      </c>
      <c r="N104" s="4" t="s">
        <v>157</v>
      </c>
    </row>
    <row r="105" spans="9:14">
      <c r="I105" t="s">
        <v>180</v>
      </c>
      <c r="J105" s="3">
        <v>512</v>
      </c>
      <c r="K105" s="3" t="s">
        <v>94</v>
      </c>
      <c r="L105" s="3" t="s">
        <v>126</v>
      </c>
      <c r="M105" s="3" t="s">
        <v>19</v>
      </c>
      <c r="N105" s="4" t="s">
        <v>157</v>
      </c>
    </row>
    <row r="106" spans="9:14">
      <c r="I106" t="s">
        <v>181</v>
      </c>
      <c r="J106" s="3">
        <v>512</v>
      </c>
      <c r="K106" s="3" t="s">
        <v>24</v>
      </c>
      <c r="L106" s="3" t="s">
        <v>126</v>
      </c>
      <c r="M106" s="3" t="s">
        <v>19</v>
      </c>
      <c r="N106" s="4" t="s">
        <v>157</v>
      </c>
    </row>
    <row r="107" spans="9:14">
      <c r="I107" t="s">
        <v>182</v>
      </c>
      <c r="J107" s="3">
        <v>512</v>
      </c>
      <c r="K107" s="3" t="s">
        <v>24</v>
      </c>
      <c r="L107" s="3" t="s">
        <v>126</v>
      </c>
      <c r="M107" s="3" t="s">
        <v>19</v>
      </c>
      <c r="N107" s="4" t="s">
        <v>157</v>
      </c>
    </row>
    <row r="108" spans="9:14">
      <c r="I108" t="s">
        <v>183</v>
      </c>
      <c r="J108" s="3">
        <v>4096</v>
      </c>
      <c r="K108" s="3" t="s">
        <v>29</v>
      </c>
      <c r="L108" s="3" t="s">
        <v>126</v>
      </c>
      <c r="M108" s="3" t="s">
        <v>19</v>
      </c>
      <c r="N108" s="4" t="s">
        <v>184</v>
      </c>
    </row>
    <row r="109" spans="9:14">
      <c r="I109" t="s">
        <v>185</v>
      </c>
      <c r="J109" s="3">
        <v>4096</v>
      </c>
      <c r="K109" s="3" t="s">
        <v>29</v>
      </c>
      <c r="L109" s="3" t="s">
        <v>126</v>
      </c>
      <c r="M109" s="3" t="s">
        <v>19</v>
      </c>
      <c r="N109" s="4" t="s">
        <v>184</v>
      </c>
    </row>
    <row r="110" spans="9:14">
      <c r="I110" t="s">
        <v>186</v>
      </c>
      <c r="J110" s="3">
        <v>4096</v>
      </c>
      <c r="K110" s="3" t="s">
        <v>155</v>
      </c>
      <c r="L110" s="3" t="s">
        <v>126</v>
      </c>
      <c r="M110" s="3" t="s">
        <v>19</v>
      </c>
      <c r="N110" s="4" t="s">
        <v>184</v>
      </c>
    </row>
    <row r="111" spans="9:14">
      <c r="I111" t="s">
        <v>187</v>
      </c>
      <c r="J111" s="3">
        <v>4096</v>
      </c>
      <c r="K111" s="3" t="s">
        <v>94</v>
      </c>
      <c r="L111" s="3" t="s">
        <v>126</v>
      </c>
      <c r="M111" s="3" t="s">
        <v>19</v>
      </c>
      <c r="N111" s="4" t="s">
        <v>184</v>
      </c>
    </row>
    <row r="112" spans="9:14">
      <c r="I112" t="s">
        <v>188</v>
      </c>
      <c r="J112" s="3">
        <v>4096</v>
      </c>
      <c r="K112" s="3" t="s">
        <v>17</v>
      </c>
      <c r="L112" s="3" t="s">
        <v>126</v>
      </c>
      <c r="M112" s="3" t="s">
        <v>19</v>
      </c>
      <c r="N112" s="4" t="s">
        <v>184</v>
      </c>
    </row>
    <row r="113" spans="9:14">
      <c r="I113" t="s">
        <v>189</v>
      </c>
      <c r="J113" s="3">
        <v>4096</v>
      </c>
      <c r="K113" s="3" t="s">
        <v>17</v>
      </c>
      <c r="L113" s="3" t="s">
        <v>126</v>
      </c>
      <c r="M113" s="3" t="s">
        <v>19</v>
      </c>
      <c r="N113" s="4" t="s">
        <v>190</v>
      </c>
    </row>
    <row r="114" spans="9:14">
      <c r="I114" t="s">
        <v>191</v>
      </c>
      <c r="J114" s="3">
        <v>4096</v>
      </c>
      <c r="K114" s="3" t="s">
        <v>99</v>
      </c>
      <c r="L114" s="3" t="s">
        <v>126</v>
      </c>
      <c r="M114" s="3" t="s">
        <v>19</v>
      </c>
      <c r="N114" s="4" t="s">
        <v>190</v>
      </c>
    </row>
    <row r="115" spans="9:14">
      <c r="I115" t="s">
        <v>192</v>
      </c>
      <c r="J115" s="3">
        <v>4096</v>
      </c>
      <c r="K115" s="3" t="s">
        <v>24</v>
      </c>
      <c r="L115" s="3" t="s">
        <v>126</v>
      </c>
      <c r="M115" s="3" t="s">
        <v>19</v>
      </c>
      <c r="N115" s="4" t="s">
        <v>190</v>
      </c>
    </row>
    <row r="116" spans="9:14">
      <c r="I116" t="s">
        <v>193</v>
      </c>
      <c r="J116" s="3">
        <v>4096</v>
      </c>
      <c r="K116" s="3" t="s">
        <v>24</v>
      </c>
      <c r="L116" s="3" t="s">
        <v>126</v>
      </c>
      <c r="M116" s="3" t="s">
        <v>19</v>
      </c>
      <c r="N116" s="4" t="s">
        <v>190</v>
      </c>
    </row>
    <row r="117" spans="9:14">
      <c r="I117" t="s">
        <v>194</v>
      </c>
      <c r="J117" s="3">
        <v>4096</v>
      </c>
      <c r="K117" s="3" t="s">
        <v>24</v>
      </c>
      <c r="L117" s="3" t="s">
        <v>126</v>
      </c>
      <c r="M117" s="3" t="s">
        <v>19</v>
      </c>
      <c r="N117" s="4" t="s">
        <v>190</v>
      </c>
    </row>
    <row r="118" spans="9:14">
      <c r="I118" t="s">
        <v>195</v>
      </c>
      <c r="J118" s="3">
        <v>4096</v>
      </c>
      <c r="K118" s="3" t="s">
        <v>108</v>
      </c>
      <c r="L118" s="3" t="s">
        <v>126</v>
      </c>
      <c r="M118" s="3" t="s">
        <v>19</v>
      </c>
      <c r="N118" s="4" t="s">
        <v>190</v>
      </c>
    </row>
    <row r="119" spans="9:14">
      <c r="I119" t="s">
        <v>196</v>
      </c>
      <c r="J119" s="3">
        <v>4096</v>
      </c>
      <c r="K119" s="3" t="s">
        <v>112</v>
      </c>
      <c r="L119" s="3" t="s">
        <v>126</v>
      </c>
      <c r="M119" s="3" t="s">
        <v>19</v>
      </c>
      <c r="N119" s="4" t="s">
        <v>190</v>
      </c>
    </row>
    <row r="120" spans="9:14">
      <c r="I120" t="s">
        <v>197</v>
      </c>
      <c r="J120" s="3">
        <v>4096</v>
      </c>
      <c r="K120" s="3" t="s">
        <v>168</v>
      </c>
      <c r="L120" s="3" t="s">
        <v>126</v>
      </c>
      <c r="M120" s="3" t="s">
        <v>19</v>
      </c>
      <c r="N120" s="4" t="s">
        <v>190</v>
      </c>
    </row>
    <row r="121" spans="9:14">
      <c r="I121" t="s">
        <v>198</v>
      </c>
      <c r="J121" s="3">
        <v>4096</v>
      </c>
      <c r="K121" s="3" t="s">
        <v>170</v>
      </c>
      <c r="L121" s="3" t="s">
        <v>126</v>
      </c>
      <c r="M121" s="3" t="s">
        <v>19</v>
      </c>
      <c r="N121" s="4" t="s">
        <v>190</v>
      </c>
    </row>
    <row r="122" spans="9:14">
      <c r="I122" t="s">
        <v>199</v>
      </c>
      <c r="J122" s="3">
        <v>4096</v>
      </c>
      <c r="K122" s="3" t="s">
        <v>130</v>
      </c>
      <c r="L122" s="3" t="s">
        <v>126</v>
      </c>
      <c r="M122" s="3" t="s">
        <v>19</v>
      </c>
      <c r="N122" s="4" t="s">
        <v>190</v>
      </c>
    </row>
    <row r="123" spans="9:14">
      <c r="I123" t="s">
        <v>200</v>
      </c>
      <c r="J123" s="3">
        <v>4096</v>
      </c>
      <c r="K123" s="3" t="s">
        <v>133</v>
      </c>
      <c r="L123" s="3" t="s">
        <v>126</v>
      </c>
      <c r="M123" s="3" t="s">
        <v>19</v>
      </c>
      <c r="N123" s="4" t="s">
        <v>201</v>
      </c>
    </row>
    <row r="124" spans="9:14">
      <c r="I124" t="s">
        <v>202</v>
      </c>
      <c r="J124" s="3">
        <v>4096</v>
      </c>
      <c r="K124" s="3" t="s">
        <v>135</v>
      </c>
      <c r="L124" s="3" t="s">
        <v>126</v>
      </c>
      <c r="M124" s="3" t="s">
        <v>19</v>
      </c>
      <c r="N124" s="4" t="s">
        <v>190</v>
      </c>
    </row>
    <row r="125" spans="9:14">
      <c r="I125" t="s">
        <v>203</v>
      </c>
      <c r="J125" s="3">
        <v>4096</v>
      </c>
      <c r="K125" s="3" t="s">
        <v>174</v>
      </c>
      <c r="L125" s="3" t="s">
        <v>126</v>
      </c>
      <c r="M125" s="3" t="s">
        <v>19</v>
      </c>
      <c r="N125" s="4" t="s">
        <v>190</v>
      </c>
    </row>
    <row r="126" spans="9:14">
      <c r="I126" t="s">
        <v>204</v>
      </c>
      <c r="J126" s="3">
        <v>4096</v>
      </c>
      <c r="K126" s="3" t="s">
        <v>24</v>
      </c>
      <c r="L126" s="3" t="s">
        <v>126</v>
      </c>
      <c r="M126" s="3" t="s">
        <v>19</v>
      </c>
      <c r="N126" s="4" t="s">
        <v>205</v>
      </c>
    </row>
    <row r="127" spans="9:14">
      <c r="I127" t="s">
        <v>206</v>
      </c>
      <c r="J127" s="3">
        <v>512</v>
      </c>
      <c r="K127" s="3" t="s">
        <v>24</v>
      </c>
      <c r="L127" s="3" t="s">
        <v>126</v>
      </c>
      <c r="M127" s="3" t="s">
        <v>19</v>
      </c>
      <c r="N127" s="4" t="s">
        <v>207</v>
      </c>
    </row>
    <row r="128" spans="9:14">
      <c r="I128" t="s">
        <v>208</v>
      </c>
      <c r="J128" s="3">
        <v>512</v>
      </c>
      <c r="K128" s="3" t="s">
        <v>24</v>
      </c>
      <c r="L128" s="3" t="s">
        <v>126</v>
      </c>
      <c r="M128" s="3" t="s">
        <v>19</v>
      </c>
      <c r="N128" s="4">
        <v>20160305</v>
      </c>
    </row>
    <row r="129" spans="9:14">
      <c r="I129" t="s">
        <v>209</v>
      </c>
      <c r="J129" s="3">
        <v>512</v>
      </c>
      <c r="K129" s="3" t="s">
        <v>29</v>
      </c>
      <c r="L129" s="3" t="s">
        <v>126</v>
      </c>
      <c r="M129" s="3" t="s">
        <v>19</v>
      </c>
      <c r="N129" s="4">
        <v>20160405</v>
      </c>
    </row>
    <row r="130" spans="9:14">
      <c r="I130" t="s">
        <v>210</v>
      </c>
      <c r="J130" s="3">
        <v>8192</v>
      </c>
      <c r="K130" s="3" t="s">
        <v>24</v>
      </c>
      <c r="L130" s="3" t="s">
        <v>126</v>
      </c>
      <c r="M130" s="3" t="s">
        <v>19</v>
      </c>
      <c r="N130" s="4">
        <v>20160405</v>
      </c>
    </row>
    <row r="131" spans="9:14">
      <c r="I131" t="s">
        <v>211</v>
      </c>
      <c r="J131" s="3">
        <v>512</v>
      </c>
      <c r="K131" s="3" t="s">
        <v>24</v>
      </c>
      <c r="L131" s="3" t="s">
        <v>126</v>
      </c>
      <c r="M131" s="3" t="s">
        <v>19</v>
      </c>
      <c r="N131" s="4">
        <v>20170113</v>
      </c>
    </row>
    <row r="132" spans="9:14">
      <c r="I132" t="s">
        <v>212</v>
      </c>
      <c r="J132" s="3">
        <v>8192</v>
      </c>
      <c r="K132" s="3" t="s">
        <v>24</v>
      </c>
      <c r="L132" s="3" t="s">
        <v>126</v>
      </c>
      <c r="M132" s="3" t="s">
        <v>19</v>
      </c>
      <c r="N132" s="4">
        <v>20160508</v>
      </c>
    </row>
    <row r="133" spans="9:14">
      <c r="I133" t="s">
        <v>213</v>
      </c>
      <c r="J133" s="3">
        <v>2048</v>
      </c>
      <c r="K133" s="3" t="s">
        <v>24</v>
      </c>
      <c r="L133" s="3" t="s">
        <v>85</v>
      </c>
      <c r="M133" s="3" t="s">
        <v>19</v>
      </c>
      <c r="N133" s="4">
        <v>20141017</v>
      </c>
    </row>
    <row r="134" spans="9:14">
      <c r="I134" t="s">
        <v>214</v>
      </c>
      <c r="J134" s="3">
        <v>2048</v>
      </c>
      <c r="K134" s="3" t="s">
        <v>24</v>
      </c>
      <c r="L134" s="3" t="s">
        <v>85</v>
      </c>
      <c r="M134" s="3" t="s">
        <v>19</v>
      </c>
      <c r="N134" s="4">
        <v>20141017</v>
      </c>
    </row>
    <row r="135" spans="9:14">
      <c r="I135" t="s">
        <v>215</v>
      </c>
      <c r="J135" s="3">
        <v>2048</v>
      </c>
      <c r="K135" s="3" t="s">
        <v>24</v>
      </c>
      <c r="L135" s="3" t="s">
        <v>85</v>
      </c>
      <c r="M135" s="3" t="s">
        <v>19</v>
      </c>
      <c r="N135" s="4">
        <v>20141017</v>
      </c>
    </row>
    <row r="136" spans="9:14">
      <c r="I136" t="s">
        <v>216</v>
      </c>
      <c r="J136" s="3">
        <v>4096</v>
      </c>
      <c r="K136" s="3" t="s">
        <v>24</v>
      </c>
      <c r="L136" s="3" t="s">
        <v>126</v>
      </c>
      <c r="M136" s="3" t="s">
        <v>19</v>
      </c>
      <c r="N136" s="4" t="s">
        <v>217</v>
      </c>
    </row>
    <row r="137" spans="9:14">
      <c r="I137" t="s">
        <v>218</v>
      </c>
      <c r="J137" s="3">
        <v>512</v>
      </c>
      <c r="K137" s="3" t="s">
        <v>24</v>
      </c>
      <c r="L137" s="3" t="s">
        <v>126</v>
      </c>
      <c r="M137" s="3" t="s">
        <v>19</v>
      </c>
      <c r="N137" s="4">
        <v>20161117</v>
      </c>
    </row>
    <row r="138" spans="9:14">
      <c r="I138" t="s">
        <v>219</v>
      </c>
      <c r="J138" s="3">
        <v>512</v>
      </c>
      <c r="K138" s="3" t="s">
        <v>24</v>
      </c>
      <c r="L138" s="3" t="s">
        <v>126</v>
      </c>
      <c r="M138" s="3" t="s">
        <v>19</v>
      </c>
      <c r="N138" s="4" t="s">
        <v>220</v>
      </c>
    </row>
    <row r="139" spans="9:14">
      <c r="I139" t="s">
        <v>221</v>
      </c>
      <c r="J139" s="3">
        <v>512</v>
      </c>
      <c r="K139" s="3" t="s">
        <v>24</v>
      </c>
      <c r="L139" s="3" t="s">
        <v>126</v>
      </c>
      <c r="M139" s="3" t="s">
        <v>19</v>
      </c>
      <c r="N139" s="4">
        <v>20190516</v>
      </c>
    </row>
    <row r="140" spans="9:14">
      <c r="I140" t="s">
        <v>222</v>
      </c>
      <c r="J140" s="3">
        <v>512</v>
      </c>
      <c r="K140" s="3" t="s">
        <v>24</v>
      </c>
      <c r="L140" s="3" t="s">
        <v>126</v>
      </c>
      <c r="M140" s="3" t="s">
        <v>19</v>
      </c>
      <c r="N140" s="4">
        <v>20170125</v>
      </c>
    </row>
    <row r="141" spans="9:14">
      <c r="I141" t="s">
        <v>223</v>
      </c>
      <c r="J141" s="3">
        <v>512</v>
      </c>
      <c r="K141" s="3" t="s">
        <v>24</v>
      </c>
      <c r="L141" s="3" t="s">
        <v>126</v>
      </c>
      <c r="M141" s="3" t="s">
        <v>19</v>
      </c>
      <c r="N141" s="4">
        <v>20170125</v>
      </c>
    </row>
    <row r="142" spans="9:14">
      <c r="I142" t="s">
        <v>224</v>
      </c>
      <c r="J142" s="3">
        <v>512</v>
      </c>
      <c r="K142" s="3" t="s">
        <v>24</v>
      </c>
      <c r="L142" s="3" t="s">
        <v>126</v>
      </c>
      <c r="M142" s="3" t="s">
        <v>19</v>
      </c>
      <c r="N142" s="4">
        <v>20180301</v>
      </c>
    </row>
    <row r="143" spans="9:14">
      <c r="I143" t="s">
        <v>225</v>
      </c>
      <c r="J143" s="3">
        <v>4096</v>
      </c>
      <c r="K143" s="3" t="s">
        <v>24</v>
      </c>
      <c r="L143" s="3" t="s">
        <v>126</v>
      </c>
      <c r="M143" s="3" t="s">
        <v>19</v>
      </c>
      <c r="N143" s="4">
        <v>20180301</v>
      </c>
    </row>
    <row r="144" spans="9:14">
      <c r="I144" t="s">
        <v>226</v>
      </c>
      <c r="J144" s="3">
        <v>4096</v>
      </c>
      <c r="K144" s="3" t="s">
        <v>24</v>
      </c>
      <c r="L144" s="3" t="s">
        <v>126</v>
      </c>
      <c r="M144" s="3" t="s">
        <v>19</v>
      </c>
      <c r="N144" s="4">
        <v>20170125</v>
      </c>
    </row>
    <row r="145" spans="1:16">
      <c r="I145" t="s">
        <v>227</v>
      </c>
      <c r="J145" s="3">
        <v>4096</v>
      </c>
      <c r="K145" s="3" t="s">
        <v>24</v>
      </c>
      <c r="L145" s="3" t="s">
        <v>126</v>
      </c>
      <c r="M145" s="3" t="s">
        <v>19</v>
      </c>
      <c r="N145" s="4">
        <v>20190227</v>
      </c>
    </row>
    <row r="146" spans="1:16">
      <c r="I146" t="s">
        <v>228</v>
      </c>
      <c r="J146" s="3">
        <v>512</v>
      </c>
      <c r="K146" s="3" t="s">
        <v>29</v>
      </c>
      <c r="L146" s="3" t="s">
        <v>126</v>
      </c>
      <c r="M146" s="3" t="s">
        <v>19</v>
      </c>
      <c r="N146" s="4">
        <v>20190227</v>
      </c>
    </row>
    <row r="147" spans="1:16">
      <c r="I147" t="s">
        <v>229</v>
      </c>
      <c r="J147" s="3">
        <v>512</v>
      </c>
      <c r="K147" s="3" t="s">
        <v>24</v>
      </c>
      <c r="L147" s="3" t="s">
        <v>126</v>
      </c>
      <c r="M147" s="3" t="s">
        <v>19</v>
      </c>
      <c r="N147" s="4">
        <v>20190227</v>
      </c>
    </row>
    <row r="148" spans="1:16">
      <c r="I148" t="s">
        <v>230</v>
      </c>
      <c r="J148" s="3">
        <v>512</v>
      </c>
      <c r="K148" s="3" t="s">
        <v>24</v>
      </c>
      <c r="L148" s="3" t="s">
        <v>126</v>
      </c>
      <c r="M148" s="3" t="s">
        <v>19</v>
      </c>
      <c r="N148" s="4">
        <v>20190227</v>
      </c>
    </row>
    <row r="149" spans="1:16">
      <c r="I149" t="s">
        <v>231</v>
      </c>
      <c r="J149" s="3">
        <v>512</v>
      </c>
      <c r="K149" s="3" t="s">
        <v>24</v>
      </c>
      <c r="L149" s="3" t="s">
        <v>126</v>
      </c>
      <c r="M149" s="3" t="s">
        <v>19</v>
      </c>
      <c r="N149" s="4">
        <v>20190312</v>
      </c>
    </row>
    <row r="150" spans="1:16">
      <c r="I150" t="s">
        <v>232</v>
      </c>
      <c r="J150" s="3">
        <v>512</v>
      </c>
      <c r="K150" s="3" t="s">
        <v>24</v>
      </c>
      <c r="L150" s="3" t="s">
        <v>126</v>
      </c>
      <c r="M150" s="3" t="s">
        <v>19</v>
      </c>
      <c r="N150" s="4">
        <v>20190314</v>
      </c>
    </row>
    <row r="151" spans="1:16">
      <c r="I151" t="s">
        <v>233</v>
      </c>
      <c r="J151" s="3">
        <v>4096</v>
      </c>
      <c r="K151" s="3" t="s">
        <v>24</v>
      </c>
      <c r="L151" s="3" t="s">
        <v>126</v>
      </c>
      <c r="M151" s="3" t="s">
        <v>19</v>
      </c>
      <c r="N151" s="4">
        <v>20190314</v>
      </c>
    </row>
    <row r="152" spans="1:16">
      <c r="I152" t="s">
        <v>234</v>
      </c>
      <c r="J152" s="3">
        <v>4096</v>
      </c>
      <c r="K152" s="3" t="s">
        <v>29</v>
      </c>
      <c r="L152" s="3" t="s">
        <v>126</v>
      </c>
      <c r="M152" s="3" t="s">
        <v>19</v>
      </c>
      <c r="N152" s="4">
        <v>20190502</v>
      </c>
    </row>
    <row r="153" spans="1:16">
      <c r="I153" t="s">
        <v>235</v>
      </c>
      <c r="J153" s="3">
        <v>512</v>
      </c>
      <c r="K153" s="3" t="s">
        <v>24</v>
      </c>
      <c r="L153" s="3" t="s">
        <v>126</v>
      </c>
      <c r="M153" s="3" t="s">
        <v>19</v>
      </c>
      <c r="N153" s="4">
        <v>20190516</v>
      </c>
    </row>
    <row r="154" spans="1:16">
      <c r="I154" t="s">
        <v>236</v>
      </c>
      <c r="J154" s="3">
        <v>512</v>
      </c>
      <c r="K154" s="3" t="s">
        <v>24</v>
      </c>
      <c r="L154" s="3" t="s">
        <v>126</v>
      </c>
      <c r="M154" s="3" t="s">
        <v>19</v>
      </c>
      <c r="N154" s="4">
        <v>20190516</v>
      </c>
    </row>
    <row r="155" spans="1:16">
      <c r="I155" t="s">
        <v>237</v>
      </c>
      <c r="J155" s="3">
        <v>512</v>
      </c>
      <c r="K155" s="3" t="s">
        <v>24</v>
      </c>
      <c r="L155" s="3" t="s">
        <v>126</v>
      </c>
      <c r="M155" s="3" t="s">
        <v>19</v>
      </c>
      <c r="N155" s="4">
        <v>20190524</v>
      </c>
    </row>
    <row r="156" spans="1:16">
      <c r="I156" t="s">
        <v>238</v>
      </c>
      <c r="J156" s="3">
        <v>4096</v>
      </c>
      <c r="K156" s="3" t="s">
        <v>24</v>
      </c>
      <c r="L156" s="3" t="s">
        <v>126</v>
      </c>
      <c r="M156" s="3" t="s">
        <v>19</v>
      </c>
      <c r="N156" s="4" t="s">
        <v>239</v>
      </c>
    </row>
    <row r="157" spans="1:16">
      <c r="I157" t="s">
        <v>240</v>
      </c>
      <c r="J157" s="3">
        <v>512</v>
      </c>
      <c r="K157" s="3" t="s">
        <v>24</v>
      </c>
      <c r="L157" s="3" t="s">
        <v>126</v>
      </c>
      <c r="M157" s="3" t="s">
        <v>19</v>
      </c>
      <c r="N157" s="4">
        <v>20200921</v>
      </c>
    </row>
    <row r="158" spans="1:16">
      <c r="I158" t="s">
        <v>241</v>
      </c>
      <c r="J158" s="3">
        <v>8192</v>
      </c>
      <c r="K158" s="3" t="s">
        <v>24</v>
      </c>
      <c r="L158" s="3" t="s">
        <v>126</v>
      </c>
      <c r="M158" s="3" t="s">
        <v>19</v>
      </c>
      <c r="N158" s="4">
        <v>20201126</v>
      </c>
    </row>
    <row r="159" spans="1:16">
      <c r="A159" s="6"/>
      <c r="B159" s="6"/>
      <c r="C159" s="6"/>
      <c r="D159" s="6"/>
      <c r="E159" s="6"/>
      <c r="F159" s="6" t="s">
        <v>242</v>
      </c>
      <c r="G159" s="7">
        <v>1024</v>
      </c>
      <c r="H159" s="7">
        <v>20090805</v>
      </c>
      <c r="I159" t="s">
        <v>243</v>
      </c>
      <c r="J159" s="3">
        <v>256</v>
      </c>
      <c r="K159" s="3" t="s">
        <v>45</v>
      </c>
      <c r="L159" s="3" t="s">
        <v>244</v>
      </c>
      <c r="M159" s="3" t="s">
        <v>245</v>
      </c>
      <c r="N159" s="4">
        <v>20090806</v>
      </c>
      <c r="O159" s="12">
        <f>SUM(J159:J171)/G159</f>
        <v>1</v>
      </c>
      <c r="P159" s="5" t="s">
        <v>296</v>
      </c>
    </row>
    <row r="160" spans="1:16">
      <c r="I160" t="s">
        <v>246</v>
      </c>
      <c r="J160" s="3">
        <v>64</v>
      </c>
      <c r="K160" s="3" t="s">
        <v>45</v>
      </c>
      <c r="L160" s="3" t="s">
        <v>247</v>
      </c>
      <c r="M160" s="3" t="s">
        <v>52</v>
      </c>
      <c r="N160" s="4" t="s">
        <v>248</v>
      </c>
    </row>
    <row r="161" spans="9:14">
      <c r="I161" t="s">
        <v>249</v>
      </c>
      <c r="J161" s="3">
        <v>64</v>
      </c>
      <c r="K161" s="3" t="s">
        <v>45</v>
      </c>
      <c r="L161" s="3" t="s">
        <v>250</v>
      </c>
      <c r="M161" s="3" t="s">
        <v>52</v>
      </c>
      <c r="N161" s="4" t="s">
        <v>251</v>
      </c>
    </row>
    <row r="162" spans="9:14">
      <c r="I162" t="s">
        <v>252</v>
      </c>
      <c r="J162" s="3">
        <v>64</v>
      </c>
      <c r="K162" s="3" t="s">
        <v>45</v>
      </c>
      <c r="L162" s="3" t="s">
        <v>253</v>
      </c>
      <c r="M162" s="3" t="s">
        <v>52</v>
      </c>
      <c r="N162" s="4" t="s">
        <v>251</v>
      </c>
    </row>
    <row r="163" spans="9:14">
      <c r="I163" t="s">
        <v>254</v>
      </c>
      <c r="J163" s="3">
        <v>64</v>
      </c>
      <c r="K163" s="3" t="s">
        <v>45</v>
      </c>
      <c r="L163" s="3" t="s">
        <v>255</v>
      </c>
      <c r="M163" s="3" t="s">
        <v>52</v>
      </c>
      <c r="N163" s="4" t="s">
        <v>251</v>
      </c>
    </row>
    <row r="164" spans="9:14">
      <c r="I164" t="s">
        <v>256</v>
      </c>
      <c r="J164" s="3">
        <v>64</v>
      </c>
      <c r="K164" s="3" t="s">
        <v>45</v>
      </c>
      <c r="L164" s="3" t="s">
        <v>257</v>
      </c>
      <c r="M164" s="3" t="s">
        <v>52</v>
      </c>
      <c r="N164" s="4" t="s">
        <v>251</v>
      </c>
    </row>
    <row r="165" spans="9:14">
      <c r="I165" t="s">
        <v>258</v>
      </c>
      <c r="J165" s="3">
        <v>64</v>
      </c>
      <c r="K165" s="3" t="s">
        <v>45</v>
      </c>
      <c r="L165" s="3" t="s">
        <v>259</v>
      </c>
      <c r="M165" s="3" t="s">
        <v>52</v>
      </c>
      <c r="N165" s="4" t="s">
        <v>260</v>
      </c>
    </row>
    <row r="166" spans="9:14">
      <c r="I166" t="s">
        <v>261</v>
      </c>
      <c r="J166" s="3">
        <v>64</v>
      </c>
      <c r="K166" s="3" t="s">
        <v>45</v>
      </c>
      <c r="L166" s="3" t="s">
        <v>262</v>
      </c>
      <c r="M166" s="3" t="s">
        <v>52</v>
      </c>
      <c r="N166" s="4" t="s">
        <v>251</v>
      </c>
    </row>
    <row r="167" spans="9:14">
      <c r="I167" t="s">
        <v>263</v>
      </c>
      <c r="J167" s="3">
        <v>64</v>
      </c>
      <c r="K167" s="3" t="s">
        <v>45</v>
      </c>
      <c r="L167" s="3" t="s">
        <v>264</v>
      </c>
      <c r="M167" s="3" t="s">
        <v>52</v>
      </c>
      <c r="N167" s="4" t="s">
        <v>251</v>
      </c>
    </row>
    <row r="168" spans="9:14">
      <c r="I168" t="s">
        <v>265</v>
      </c>
      <c r="J168" s="3">
        <v>64</v>
      </c>
      <c r="K168" s="3" t="s">
        <v>45</v>
      </c>
      <c r="L168" s="3" t="s">
        <v>266</v>
      </c>
      <c r="M168" s="3" t="s">
        <v>52</v>
      </c>
      <c r="N168" s="4" t="s">
        <v>267</v>
      </c>
    </row>
    <row r="169" spans="9:14">
      <c r="I169" t="s">
        <v>268</v>
      </c>
      <c r="J169" s="3">
        <v>64</v>
      </c>
      <c r="K169" s="3" t="s">
        <v>45</v>
      </c>
      <c r="L169" s="3" t="s">
        <v>269</v>
      </c>
      <c r="M169" s="3" t="s">
        <v>52</v>
      </c>
      <c r="N169" s="4" t="s">
        <v>267</v>
      </c>
    </row>
    <row r="170" spans="9:14">
      <c r="I170" t="s">
        <v>270</v>
      </c>
      <c r="J170" s="3">
        <v>64</v>
      </c>
      <c r="K170" s="3" t="s">
        <v>45</v>
      </c>
      <c r="L170" s="3" t="s">
        <v>271</v>
      </c>
      <c r="M170" s="3" t="s">
        <v>52</v>
      </c>
      <c r="N170" s="4" t="s">
        <v>272</v>
      </c>
    </row>
    <row r="171" spans="9:14">
      <c r="I171" t="s">
        <v>273</v>
      </c>
      <c r="J171" s="3">
        <v>64</v>
      </c>
      <c r="K171" s="3" t="s">
        <v>45</v>
      </c>
      <c r="L171" s="3" t="s">
        <v>274</v>
      </c>
      <c r="M171" s="3" t="s">
        <v>52</v>
      </c>
      <c r="N171" s="4" t="s">
        <v>251</v>
      </c>
    </row>
  </sheetData>
  <autoFilter ref="K1:K171" xr:uid="{00000000-0009-0000-0000-000000000000}"/>
  <phoneticPr fontId="3" type="noConversion"/>
  <conditionalFormatting sqref="I1:I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</vt:lpstr>
      <vt:lpstr>seacom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2021-02-23T16:29:55Z</cp:lastPrinted>
  <dcterms:created xsi:type="dcterms:W3CDTF">2021-02-10T12:46:00Z</dcterms:created>
  <dcterms:modified xsi:type="dcterms:W3CDTF">2021-02-23T23:03:57Z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